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heets/sheet1.xml" ContentType="application/vnd.openxmlformats-officedocument.spreadsheetml.chart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ThisWorkbook" hidePivotFieldList="1" defaultThemeVersion="124226"/>
  <mc:AlternateContent xmlns:mc="http://schemas.openxmlformats.org/markup-compatibility/2006">
    <mc:Choice Requires="x15">
      <x15ac:absPath xmlns:x15ac="http://schemas.microsoft.com/office/spreadsheetml/2010/11/ac" url="C:\Users\JenniferKirsner\Downloads\"/>
    </mc:Choice>
  </mc:AlternateContent>
  <xr:revisionPtr revIDLastSave="0" documentId="13_ncr:1_{E0BC28D2-5DC6-4A6A-B150-AA6ECCD1D8EB}" xr6:coauthVersionLast="47" xr6:coauthVersionMax="47" xr10:uidLastSave="{00000000-0000-0000-0000-000000000000}"/>
  <bookViews>
    <workbookView xWindow="-110" yWindow="-110" windowWidth="19420" windowHeight="11500" tabRatio="771" firstSheet="1" activeTab="3" xr2:uid="{00000000-000D-0000-FFFF-FFFF00000000}"/>
  </bookViews>
  <sheets>
    <sheet name="Cont Type" sheetId="40" state="hidden" r:id="rId1"/>
    <sheet name="AV Report - Detail" sheetId="31" r:id="rId2"/>
    <sheet name="AV Report - Sum" sheetId="34" r:id="rId3"/>
    <sheet name="Contributions Report" sheetId="39" r:id="rId4"/>
    <sheet name="Supplemental Report" sheetId="37" r:id="rId5"/>
    <sheet name="Chart1" sheetId="70" state="hidden" r:id="rId6"/>
  </sheets>
  <definedNames>
    <definedName name="_xlnm._FilterDatabase" localSheetId="1" hidden="1">'AV Report - Detail'!#REF!</definedName>
    <definedName name="_xlnm._FilterDatabase" localSheetId="0" hidden="1">'Cont Type'!$A$1:$C$92</definedName>
    <definedName name="_xlnm._FilterDatabase" localSheetId="3" hidden="1">'Contributions Report'!$A$5:$L$105</definedName>
    <definedName name="AV_Report_Detailed_Notes">'AV Report - Detail'!$A$105:$A$113</definedName>
    <definedName name="BdMtgDate" localSheetId="0">#REF!</definedName>
    <definedName name="BdMtgDate">#REF!</definedName>
    <definedName name="Contributions_Report_Notes">'Contributions Report'!$A$106:$A$115</definedName>
    <definedName name="_xlnm.Print_Area" localSheetId="1">'AV Report - Detail'!$A$1:$M$113</definedName>
    <definedName name="_xlnm.Print_Area" localSheetId="2">'AV Report - Sum'!$A$1:$E$39</definedName>
    <definedName name="_xlnm.Print_Area" localSheetId="0">'Cont Type'!$A$1:$C$92</definedName>
    <definedName name="_xlnm.Print_Area" localSheetId="3">'Contributions Report'!$A$1:$L$119</definedName>
    <definedName name="_xlnm.Print_Area" localSheetId="4">'Supplemental Report'!$A$1:$K$118</definedName>
    <definedName name="_xlnm.Print_Titles" localSheetId="1">'AV Report - Detail'!$1:$3</definedName>
    <definedName name="_xlnm.Print_Titles" localSheetId="0">'Cont Type'!$1:$1</definedName>
    <definedName name="_xlnm.Print_Titles" localSheetId="3">'Contributions Report'!$1:$5</definedName>
    <definedName name="_xlnm.Print_Titles" localSheetId="4">'Supplemental Report'!$1:$4</definedName>
    <definedName name="PriorBdMtgDate">#REF!</definedName>
    <definedName name="Supplemental_Report_Notes">'Supplemental Report'!$A$106:$A$118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Query - Active AVs - all info" description="Connection to the 'Active AVs - all info' query in the workbook." type="5" refreshedVersion="0" saveData="1">
    <dbPr connection="Provider=Microsoft.Mashup.OleDb.1;Data Source=$Workbook$;Location=&quot;Active AVs - all info&quot;;Extended Properties=&quot;&quot;" command="SELECT * FROM [Active AVs - all info]"/>
  </connection>
  <connection id="2" xr16:uid="{7EA53770-75A2-4486-B100-1DAC49341A41}" keepAlive="1" name="Query - av" description="Connection to the 'av' query in the workbook." type="5" refreshedVersion="8" background="1" saveData="1">
    <dbPr connection="Provider=Microsoft.Mashup.OleDb.1;Data Source=$Workbook$;Location=av;Extended Properties=&quot;&quot;" command="SELECT * FROM [av]"/>
  </connection>
  <connection id="3" xr16:uid="{FEDC22AA-3B1A-4273-9DC5-1381525A9AC0}" keepAlive="1" name="Query - av (2)" description="Connection to the 'av (2)' query in the workbook." type="5" refreshedVersion="8" background="1" saveData="1">
    <dbPr connection="Provider=Microsoft.Mashup.OleDb.1;Data Source=$Workbook$;Location=&quot;av (2)&quot;;Extended Properties=&quot;&quot;" command="SELECT * FROM [av (2)]"/>
  </connection>
  <connection id="4" xr16:uid="{00000000-0015-0000-FFFF-FFFF01000000}" keepAlive="1" name="Query - AV Report" description="Connection to the 'AV Report' query in the workbook." type="5" refreshedVersion="8" saveData="1">
    <dbPr connection="Provider=Microsoft.Mashup.OleDb.1;Data Source=$Workbook$;Location=&quot;AV Report&quot;;Extended Properties=&quot;&quot;" command="SELECT * FROM [AV Report]"/>
  </connection>
  <connection id="5" xr16:uid="{00000000-0015-0000-FFFF-FFFF02000000}" keepAlive="1" name="Query - AV_Supplemental_Report" description="Connection to the 'AV_Supplemental_Report' query in the workbook." type="5" refreshedVersion="8" saveData="1">
    <dbPr connection="Provider=Microsoft.Mashup.OleDb.1;Data Source=$Workbook$;Location=AV_Supplemental_Report;Extended Properties=&quot;&quot;" command="SELECT * FROM [AV_Supplemental_Report]"/>
  </connection>
  <connection id="6" xr16:uid="{00000000-0015-0000-FFFF-FFFF03000000}" keepAlive="1" name="Query - Contribuitions_Report" description="Connection to the 'Contribuitions_Report' query in the workbook." type="5" refreshedVersion="8" saveData="1">
    <dbPr connection="Provider=Microsoft.Mashup.OleDb.1;Data Source=$Workbook$;Location=Contribuitions_Report;Extended Properties=&quot;&quot;" command="SELECT * FROM [Contribuitions_Report]"/>
  </connection>
  <connection id="7" xr16:uid="{00000000-0015-0000-FFFF-FFFF04000000}" name="Query - Contribuitions_Report_Detail" description="Connection to the 'Contribuitions_Report_Detail' query in the workbook." type="5" refreshedVersion="0" saveData="1">
    <dbPr connection="Provider=Microsoft.Mashup.OleDb.1;Data Source=$Workbook$;Location=Contribuitions_Report_Detail;Extended Properties=&quot;&quot;" command="SELECT * FROM [Contribuitions_Report_Detail]"/>
  </connection>
  <connection id="8" xr16:uid="{00000000-0015-0000-FFFF-FFFF05000000}" name="Query - ContType" description="Connection to the 'ContType' query in the workbook." type="5" refreshedVersion="0" saveData="1">
    <dbPr connection="Provider=Microsoft.Mashup.OleDb.1;Data Source=$Workbook$;Location=ContType;Extended Properties=&quot;&quot;" command="SELECT * FROM [ContType]"/>
  </connection>
  <connection id="9" xr16:uid="{00000000-0015-0000-FFFF-FFFF06000000}" name="Query - Current AV Date" description="Connection to the 'Current AV Date' query in the workbook." type="5" refreshedVersion="0" saveData="1">
    <dbPr connection="Provider=Microsoft.Mashup.OleDb.1;Data Source=$Workbook$;Location=&quot;Current AV Date&quot;;Extended Properties=&quot;&quot;" command="SELECT * FROM [Current AV Date]"/>
  </connection>
  <connection id="10" xr16:uid="{00000000-0015-0000-FFFF-FFFF07000000}" name="Query - DAD AFR Table Connection" description="Connection to the 'DAD AFR Table Connection' query in the workbook." type="5" refreshedVersion="0" saveData="1">
    <dbPr connection="Provider=Microsoft.Mashup.OleDb.1;Data Source=$Workbook$;Location=&quot;DAD AFR Table Connection&quot;;Extended Properties=&quot;&quot;" command="SELECT * FROM [DAD AFR Table Connection]"/>
  </connection>
  <connection id="11" xr16:uid="{00000000-0015-0000-FFFF-FFFF08000000}" name="Query - DAD AV Table Connection" description="Connection to the 'DAD AV Table Connection' query in the workbook." type="5" refreshedVersion="0" saveData="1">
    <dbPr connection="Provider=Microsoft.Mashup.OleDb.1;Data Source=$Workbook$;Location=&quot;DAD AV Table Connection&quot;;Extended Properties=&quot;&quot;" command="SELECT * FROM [DAD AV Table Connection]"/>
  </connection>
  <connection id="12" xr16:uid="{00000000-0015-0000-FFFF-FFFF09000000}" name="Query - DAD GASB67 Table Connection" description="Connection to the 'DAD GASB67 Table Connection' query in the workbook." type="5" refreshedVersion="0" saveData="1">
    <dbPr connection="Provider=Microsoft.Mashup.OleDb.1;Data Source=$Workbook$;Location=&quot;DAD GASB67 Table Connection&quot;;Extended Properties=&quot;&quot;" command="SELECT * FROM [DAD GASB67 Table Connection]"/>
  </connection>
  <connection id="13" xr16:uid="{F9E4BEAC-35FA-4052-8F9C-5BA62976C0F9}" keepAlive="1" name="Query - DAD Plan Table Connection" description="Connection to the 'DAD Plan Table Connection' query in the workbook." type="5" refreshedVersion="0" saveData="1">
    <dbPr connection="Provider=Microsoft.Mashup.OleDb.1;Data Source=$Workbook$;Location=&quot;DAD Plan Table Connection&quot;;Extended Properties=&quot;&quot;" command="SELECT * FROM [DAD Plan Table Connection]"/>
  </connection>
  <connection id="14" xr16:uid="{00000000-0015-0000-FFFF-FFFF0A000000}" name="Query - FootnotesAV" description="Connection to the 'FootnotesAV' query in the workbook." type="5" refreshedVersion="0" saveData="1">
    <dbPr connection="Provider=Microsoft.Mashup.OleDb.1;Data Source=$Workbook$;Location=FootnotesAV;Extended Properties=&quot;&quot;" command="SELECT * FROM [FootnotesAV]"/>
  </connection>
  <connection id="15" xr16:uid="{00000000-0015-0000-FFFF-FFFF0B000000}" name="Query - FootnotesAV - raw" description="Connection to the 'FootnotesAV - raw' query in the workbook." type="5" refreshedVersion="0" saveData="1">
    <dbPr connection="Provider=Microsoft.Mashup.OleDb.1;Data Source=$Workbook$;Location=&quot;FootnotesAV - raw&quot;;Extended Properties=&quot;&quot;" command="SELECT * FROM [FootnotesAV - raw]"/>
  </connection>
  <connection id="16" xr16:uid="{00000000-0015-0000-FFFF-FFFF0C000000}" keepAlive="1" name="Query - FootnotesAVFinal" description="Connection to the 'FootnotesAVFinal' query in the workbook." type="5" refreshedVersion="8" saveData="1">
    <dbPr connection="Provider=Microsoft.Mashup.OleDb.1;Data Source=$Workbook$;Location=FootnotesAVFinal;Extended Properties=&quot;&quot;" command="SELECT * FROM [FootnotesAVFinal]"/>
  </connection>
  <connection id="17" xr16:uid="{9F11EA70-CF3E-45B6-97B4-316CD4CC45FA}" keepAlive="1" name="Query - FootnotesAVFinal (2)" description="Connection to the 'FootnotesAVFinal (2)' query in the workbook." type="5" refreshedVersion="8" saveData="1">
    <dbPr connection="Provider=Microsoft.Mashup.OleDb.1;Data Source=$Workbook$;Location=&quot;FootnotesAVFinal (2)&quot;;Extended Properties=&quot;&quot;" command="SELECT * FROM [FootnotesAVFinal (2)]"/>
  </connection>
  <connection id="18" xr16:uid="{8E0A10B4-777A-476D-AD15-0ABE3266CD40}" keepAlive="1" name="Query - FootnotesAVFinal (3)" description="Connection to the 'FootnotesAVFinal (3)' query in the workbook." type="5" refreshedVersion="8" saveData="1">
    <dbPr connection="Provider=Microsoft.Mashup.OleDb.1;Data Source=$Workbook$;Location=&quot;FootnotesAVFinal (3)&quot;;Extended Properties=&quot;&quot;" command="SELECT * FROM [FootnotesAVFinal (3)]"/>
  </connection>
  <connection id="19" xr16:uid="{8E22C702-DE9E-45E5-A6C1-8ECCCD789139}" keepAlive="1" name="Query - FootnotesAVFinal (4)" description="Connection to the 'FootnotesAVFinal (4)' query in the workbook." type="5" refreshedVersion="8" saveData="1">
    <dbPr connection="Provider=Microsoft.Mashup.OleDb.1;Data Source=$Workbook$;Location=&quot;FootnotesAVFinal (4)&quot;;Extended Properties=&quot;&quot;" command="SELECT * FROM [FootnotesAVFinal (4)]"/>
  </connection>
  <connection id="20" xr16:uid="{EA16BA04-39B1-42B1-BD0E-1A40401CF536}" keepAlive="1" name="Query - FootnotesAVFinal (5)" description="Connection to the 'FootnotesAVFinal (5)' query in the workbook." type="5" refreshedVersion="8" saveData="1">
    <dbPr connection="Provider=Microsoft.Mashup.OleDb.1;Data Source=$Workbook$;Location=&quot;FootnotesAVFinal (5)&quot;;Extended Properties=&quot;&quot;" command="SELECT * FROM [FootnotesAVFinal (5)]"/>
  </connection>
  <connection id="21" xr16:uid="{00000000-0015-0000-FFFF-FFFF0D000000}" name="Query - FootnotesContrib" description="Connection to the 'FootnotesContrib' query in the workbook." type="5" refreshedVersion="0" saveData="1">
    <dbPr connection="Provider=Microsoft.Mashup.OleDb.1;Data Source=$Workbook$;Location=FootnotesContrib;Extended Properties=&quot;&quot;" command="SELECT * FROM [FootnotesContrib]"/>
  </connection>
  <connection id="22" xr16:uid="{00000000-0015-0000-FFFF-FFFF0E000000}" name="Query - FootnotesContrib - raw" description="Connection to the 'FootnotesContrib - raw' query in the workbook." type="5" refreshedVersion="0" saveData="1">
    <dbPr connection="Provider=Microsoft.Mashup.OleDb.1;Data Source=$Workbook$;Location=&quot;FootnotesContrib - raw&quot;;Extended Properties=&quot;&quot;" command="SELECT * FROM [FootnotesContrib - raw]"/>
  </connection>
  <connection id="23" xr16:uid="{00000000-0015-0000-FFFF-FFFF0F000000}" keepAlive="1" name="Query - FootnotesContribFinal" description="Connection to the 'FootnotesContribFinal' query in the workbook." type="5" refreshedVersion="8" saveData="1">
    <dbPr connection="Provider=Microsoft.Mashup.OleDb.1;Data Source=$Workbook$;Location=FootnotesContribFinal;Extended Properties=&quot;&quot;" command="SELECT * FROM [FootnotesContribFinal]"/>
  </connection>
  <connection id="24" xr16:uid="{D9448C53-20C0-4698-8CDB-63E25AC63B03}" keepAlive="1" name="Query - FootnotesContribFinal (2)" description="Connection to the 'FootnotesContribFinal (2)' query in the workbook." type="5" refreshedVersion="8" saveData="1">
    <dbPr connection="Provider=Microsoft.Mashup.OleDb.1;Data Source=$Workbook$;Location=&quot;FootnotesContribFinal (2)&quot;;Extended Properties=&quot;&quot;" command="SELECT * FROM [FootnotesContribFinal (2)]"/>
  </connection>
  <connection id="25" xr16:uid="{00000000-0015-0000-FFFF-FFFF10000000}" name="Query - FootnotesSup" description="Connection to the 'FootnotesSup' query in the workbook." type="5" refreshedVersion="0" saveData="1">
    <dbPr connection="Provider=Microsoft.Mashup.OleDb.1;Data Source=$Workbook$;Location=FootnotesSup;Extended Properties=&quot;&quot;" command="SELECT * FROM [FootnotesSup]"/>
  </connection>
  <connection id="26" xr16:uid="{00000000-0015-0000-FFFF-FFFF11000000}" name="Query - FootnotesSup - raw" description="Connection to the 'FootnotesSup - raw' query in the workbook." type="5" refreshedVersion="0" saveData="1">
    <dbPr connection="Provider=Microsoft.Mashup.OleDb.1;Data Source=$Workbook$;Location=&quot;FootnotesSup - raw&quot;;Extended Properties=&quot;&quot;" command="SELECT * FROM [FootnotesSup - raw]"/>
  </connection>
  <connection id="27" xr16:uid="{00000000-0015-0000-FFFF-FFFF12000000}" keepAlive="1" name="Query - FootnotesSupFinal" description="Connection to the 'FootnotesSupFinal' query in the workbook." type="5" refreshedVersion="8" saveData="1">
    <dbPr connection="Provider=Microsoft.Mashup.OleDb.1;Data Source=$Workbook$;Location=FootnotesSupFinal;Extended Properties=&quot;&quot;" command="SELECT * FROM [FootnotesSupFinal]"/>
  </connection>
  <connection id="28" xr16:uid="{62205FC7-4774-4F1F-9407-E717985C05ED}" keepAlive="1" name="Query - Latest_AFR" description="Connection to the 'Latest_AFR' query in the workbook." type="5" refreshedVersion="0" saveData="1">
    <dbPr connection="Provider=Microsoft.Mashup.OleDb.1;Data Source=$Workbook$;Location=Latest_AFR;Extended Properties=&quot;&quot;" command="SELECT * FROM [Latest_AFR]"/>
  </connection>
  <connection id="29" xr16:uid="{E428DE8C-3998-43BA-938A-18EA7254FD32}" keepAlive="1" name="Query - Latest_GASB67" description="Connection to the 'Latest_GASB67' query in the workbook." type="5" refreshedVersion="0" saveData="1">
    <dbPr connection="Provider=Microsoft.Mashup.OleDb.1;Data Source=$Workbook$;Location=Latest_GASB67;Extended Properties=&quot;&quot;" command="SELECT * FROM [Latest_GASB67]"/>
  </connection>
  <connection id="30" xr16:uid="{00000000-0015-0000-FFFF-FFFF13000000}" name="Query - Latest_RoR" description="Connection to the 'Latest_RoR' query in the workbook." type="5" refreshedVersion="0" saveData="1">
    <dbPr connection="Provider=Microsoft.Mashup.OleDb.1;Data Source=$Workbook$;Location=Latest_RoR;Extended Properties=&quot;&quot;" command="SELECT * FROM [Latest_RoR]"/>
  </connection>
  <connection id="31" xr16:uid="{00000000-0015-0000-FFFF-FFFF14000000}" name="Query - ManualEntry" description="Connection to the 'ManualEntry' query in the workbook." type="5" refreshedVersion="0" saveData="1">
    <dbPr connection="Provider=Microsoft.Mashup.OleDb.1;Data Source=$Workbook$;Location=ManualEntry;Extended Properties=&quot;&quot;" command="SELECT * FROM [ManualEntry]"/>
  </connection>
  <connection id="32" xr16:uid="{E78059C8-F3AC-42CA-9DC4-BB76BDD10138}" keepAlive="1" name="Query - membership (2)" description="Connection to the 'membership (2)' query in the workbook." type="5" refreshedVersion="0" background="1">
    <dbPr connection="Provider=Microsoft.Mashup.OleDb.1;Data Source=$Workbook$;Location=&quot;membership (2)&quot;;Extended Properties=&quot;&quot;" command="SELECT * FROM [membership (2)]"/>
  </connection>
  <connection id="33" xr16:uid="{F4B94804-2858-49EF-B3A1-37E32BE2FC74}" keepAlive="1" name="Query - National Avg - Current" description="Connection to the 'National Avg - Current' query in the workbook." type="5" refreshedVersion="0" background="1">
    <dbPr connection="Provider=Microsoft.Mashup.OleDb.1;Data Source=$Workbook$;Location=&quot;National Avg - Current&quot;;Extended Properties=&quot;&quot;" command="SELECT * FROM [National Avg - Current]"/>
  </connection>
  <connection id="34" xr16:uid="{F7EF1149-4EAE-4264-8E50-26DE3FE2116A}" keepAlive="1" name="Query - National Avg Data - Current" description="Connection to the 'National Avg Data - Current' query in the workbook." type="5" refreshedVersion="8" background="1" saveData="1">
    <dbPr connection="Provider=Microsoft.Mashup.OleDb.1;Data Source=$Workbook$;Location=&quot;National Avg Data - Current&quot;;Extended Properties=&quot;&quot;" command="SELECT * FROM [National Avg Data - Current]"/>
  </connection>
  <connection id="35" xr16:uid="{0BCEF2FF-13F9-4AA9-9B92-99D2A807D767}" keepAlive="1" name="Query - National Avg Data - Prior" description="Connection to the 'National Avg Data - Prior' query in the workbook." type="5" refreshedVersion="8" background="1" saveData="1">
    <dbPr connection="Provider=Microsoft.Mashup.OleDb.1;Data Source=$Workbook$;Location=&quot;National Avg Data - Prior&quot;;Extended Properties=&quot;&quot;" command="SELECT * FROM [National Avg Data - Prior]"/>
  </connection>
  <connection id="36" xr16:uid="{87EA1A8F-2B10-4328-9A1B-52FE8B824898}" keepAlive="1" name="Query - plan (2)" description="Connection to the 'plan (2)' query in the workbook." type="5" refreshedVersion="8" background="1" saveData="1">
    <dbPr connection="Provider=Microsoft.Mashup.OleDb.1;Data Source=$Workbook$;Location=&quot;plan (2)&quot;;Extended Properties=&quot;&quot;" command="SELECT * FROM [plan (2)]"/>
  </connection>
  <connection id="37" xr16:uid="{598415B8-1872-496C-B263-A3B3B174C4F5}" keepAlive="1" name="Query - plan (3)" description="Connection to the 'plan (3)' query in the workbook." type="5" refreshedVersion="8" background="1" saveData="1">
    <dbPr connection="Provider=Microsoft.Mashup.OleDb.1;Data Source=$Workbook$;Location=&quot;plan (3)&quot;;Extended Properties=&quot;&quot;" command="SELECT * FROM [plan (3)]"/>
  </connection>
  <connection id="38" xr16:uid="{00000000-0015-0000-FFFF-FFFF15000000}" keepAlive="1" name="Query - Plan IDs" description="Connection to the 'Plan IDs' query in the workbook." type="5" refreshedVersion="8" saveData="1">
    <dbPr connection="Provider=Microsoft.Mashup.OleDb.1;Data Source=$Workbook$;Location=&quot;Plan IDs&quot;;Extended Properties=&quot;&quot;" command="SELECT * FROM [Plan IDs]"/>
  </connection>
  <connection id="39" xr16:uid="{8C8BBA95-3B69-46BD-B334-D75968402808}" keepAlive="1" name="Query - Plan_Name" description="Connection to the 'Plan_Name' query in the workbook." type="5" refreshedVersion="6" saveData="1">
    <dbPr connection="Provider=Microsoft.Mashup.OleDb.1;Data Source=$Workbook$;Location=Plan_Name;Extended Properties=&quot;&quot;" command="SELECT * FROM [Plan_Name]"/>
  </connection>
  <connection id="40" xr16:uid="{00000000-0015-0000-FFFF-FFFF16000000}" name="Query - Plan_Status" description="Connection to the 'Plan_Status' query in the workbook." type="5" refreshedVersion="0" saveData="1">
    <dbPr connection="Provider=Microsoft.Mashup.OleDb.1;Data Source=$Workbook$;Location=Plan_Status;Extended Properties=&quot;&quot;" command="SELECT * FROM [Plan_Status]"/>
  </connection>
  <connection id="41" xr16:uid="{B0710627-B876-4D52-9CAD-DA9C5ECDFFC9}" keepAlive="1" name="Query - PPD-SelectVariables" description="Connection to the 'PPD-SelectVariables' query in the workbook." type="5" refreshedVersion="0" background="1" saveData="1">
    <dbPr connection="Provider=Microsoft.Mashup.OleDb.1;Data Source=$Workbook$;Location=PPD-SelectVariables;Extended Properties=&quot;&quot;" command="SELECT * FROM [PPD-SelectVariables]"/>
  </connection>
  <connection id="42" xr16:uid="{41FCB23F-FE0E-4F2A-8C4B-61396EC6610C}" keepAlive="1" name="Query - PPD-SelectVariables (2)" description="Connection to the 'PPD-SelectVariables (2)' query in the workbook." type="5" refreshedVersion="0" background="1">
    <dbPr connection="Provider=Microsoft.Mashup.OleDb.1;Data Source=$Workbook$;Location=&quot;PPD-SelectVariables (2)&quot;;Extended Properties=&quot;&quot;" command="SELECT * FROM [PPD-SelectVariables (2)]"/>
  </connection>
  <connection id="43" xr16:uid="{00000000-0015-0000-FFFF-FFFF17000000}" name="Query - Prior AV Data" description="Connection to the 'Prior AV Data' query in the workbook." type="5" refreshedVersion="0" saveData="1">
    <dbPr connection="Provider=Microsoft.Mashup.OleDb.1;Data Source=$Workbook$;Location=&quot;Prior AV Data&quot;;Extended Properties=&quot;&quot;" command="SELECT * FROM [Prior AV Data]"/>
  </connection>
  <connection id="44" xr16:uid="{DF9D03F6-FA7D-4E8D-B8D0-934F4DD70F7D}" keepAlive="1" name="Query - Reporting_Date" description="Connection to the 'Reporting_Date' query in the workbook." type="5" refreshedVersion="0" saveData="1">
    <dbPr connection="Provider=Microsoft.Mashup.OleDb.1;Data Source=$Workbook$;Location=Reporting_Date;Extended Properties=&quot;&quot;" command="SELECT * FROM [Reporting_Date]"/>
  </connection>
  <connection id="45" xr16:uid="{00000000-0015-0000-FFFF-FFFF18000000}" keepAlive="1" name="Query - Reporting_Date_Issues" description="Connection to the 'Reporting_Date_Issues' query in the workbook." type="5" refreshedVersion="8" saveData="1">
    <dbPr connection="Provider=Microsoft.Mashup.OleDb.1;Data Source=$Workbook$;Location=Reporting_Date_Issues;Extended Properties=&quot;&quot;" command="SELECT * FROM [Reporting_Date_Issues]"/>
  </connection>
  <connection id="46" xr16:uid="{00000000-0015-0000-FFFF-FFFF19000000}" name="Query - RoR" description="Connection to the 'RoR' query in the workbook." type="5" refreshedVersion="0" saveData="1">
    <dbPr connection="Provider=Microsoft.Mashup.OleDb.1;Data Source=$Workbook$;Location=RoR;Extended Properties=&quot;&quot;" command="SELECT * FROM [RoR]"/>
  </connection>
  <connection id="47" xr16:uid="{00000000-0015-0000-FFFF-FFFF1A000000}" name="Query - ROR_10Year" description="Connection to the 'ROR_10Year' query in the workbook." type="5" refreshedVersion="0" saveData="1">
    <dbPr connection="Provider=Microsoft.Mashup.OleDb.1;Data Source=$Workbook$;Location=ROR_10Year;Extended Properties=&quot;&quot;" command="SELECT * FROM [ROR_10Year]"/>
  </connection>
  <connection id="48" xr16:uid="{00000000-0015-0000-FFFF-FFFF1B000000}" name="Query - RoRAnnualizedRollingRoR" description="Connection to the 'RoRAnnualizedRollingRoR' query in the workbook." type="5" refreshedVersion="0" saveData="1">
    <dbPr connection="Provider=Microsoft.Mashup.OleDb.1;Data Source=$Workbook$;Location=RoRAnnualizedRollingRoR;Extended Properties=&quot;&quot;" command="SELECT * FROM [RoRAnnualizedRollingRoR]"/>
  </connection>
</connections>
</file>

<file path=xl/sharedStrings.xml><?xml version="1.0" encoding="utf-8"?>
<sst xmlns="http://schemas.openxmlformats.org/spreadsheetml/2006/main" count="1085" uniqueCount="337">
  <si>
    <t>Aggregate</t>
  </si>
  <si>
    <t>Other</t>
  </si>
  <si>
    <t>Fixed</t>
  </si>
  <si>
    <t>Actuarial</t>
  </si>
  <si>
    <t>N/A</t>
  </si>
  <si>
    <t>Abilene Firemen's Relief &amp; Retirement Fund</t>
  </si>
  <si>
    <t>Active</t>
  </si>
  <si>
    <t>Amarillo Firemen's Relief &amp; Retirement Fund</t>
  </si>
  <si>
    <t>Arlington Employees Deferred Income Plan</t>
  </si>
  <si>
    <t>Atlanta Firemen's Relief &amp; Retirement Fund</t>
  </si>
  <si>
    <t>Austin Employees' Retirement System</t>
  </si>
  <si>
    <t>Austin Police Retirement System</t>
  </si>
  <si>
    <t>Beaumont Firemen's Relief &amp; Retirement Fund</t>
  </si>
  <si>
    <t>Big Spring Firemen's Relief &amp; Retirement Fund</t>
  </si>
  <si>
    <t>Brazos River Authority Retirement Plan</t>
  </si>
  <si>
    <t>Brownwood Firemen's Relief &amp; Retirement Fund</t>
  </si>
  <si>
    <t>CPS Energy Pension Plan</t>
  </si>
  <si>
    <t>Capital MTA Retirement Plan for Administrative Employees</t>
  </si>
  <si>
    <t>Capital MTA Retirement Plan for Bargaining Unit Employees</t>
  </si>
  <si>
    <t>Cleburne Firemen's Relief &amp; Retirement Fund</t>
  </si>
  <si>
    <t>Conroe Fire Fighters' Retirement Fund</t>
  </si>
  <si>
    <t>Corpus Christi Fire Fighters' Retirement System</t>
  </si>
  <si>
    <t>Corpus Christi Regional Transportation Authority</t>
  </si>
  <si>
    <t>Corsicana Firemen's Relief &amp; Retirement Fund</t>
  </si>
  <si>
    <t>DART Employees' Defined Benefit Retirement Plan &amp; Trust</t>
  </si>
  <si>
    <t>Dallas Employees' Retirement Fund</t>
  </si>
  <si>
    <t>Dallas Police &amp; Fire Pension System-Combined Plan</t>
  </si>
  <si>
    <t>Dallas Police &amp; Fire Pension System-Supplemental</t>
  </si>
  <si>
    <t>Dallas/Fort Worth Airport Board DPS Retirement Plan</t>
  </si>
  <si>
    <t>Dallas/Fort Worth Airport Board Retirement Plan</t>
  </si>
  <si>
    <t>Denison Firemen's Relief &amp; Retirement Fund</t>
  </si>
  <si>
    <t>Denton Firemen's Relief &amp; Retirement Fund</t>
  </si>
  <si>
    <t>El Paso Firemen's Pension Fund</t>
  </si>
  <si>
    <t>El Paso Police Pension Fund</t>
  </si>
  <si>
    <t>Employees Retirement System of Texas</t>
  </si>
  <si>
    <t>Fort Worth Employees' Retirement Fund</t>
  </si>
  <si>
    <t>Galveston Employees' Retirement Fund</t>
  </si>
  <si>
    <t>Galveston Employees' Retirement Plan for Police</t>
  </si>
  <si>
    <t>Galveston Firefighter's Relief &amp; Retirement Fund</t>
  </si>
  <si>
    <t>Galveston Wharves Pension Plan</t>
  </si>
  <si>
    <t>Greenville Firemen's Relief &amp; Retirement Fund</t>
  </si>
  <si>
    <t>Guadalupe-Blanco River Authority</t>
  </si>
  <si>
    <t>Harlingen Firemen's Relief &amp; Retirement Fund</t>
  </si>
  <si>
    <t>Harris County Hospital District Pension Plan</t>
  </si>
  <si>
    <t>Houston Firefighters' Relief &amp; Retirement Fund</t>
  </si>
  <si>
    <t>Houston MTA Non-Union Pension Plan</t>
  </si>
  <si>
    <t>Houston MTA Workers Union Pension Plan</t>
  </si>
  <si>
    <t>Houston Municipal Employees Pension System</t>
  </si>
  <si>
    <t>Irving Firemen's Relief &amp; Retirement Fund</t>
  </si>
  <si>
    <t>Irving Supplemental Benefit Plan</t>
  </si>
  <si>
    <t>Judicial Retirement System of Texas Plan Two</t>
  </si>
  <si>
    <t>Killeen Firemen's Relief &amp; Retirement Fund</t>
  </si>
  <si>
    <t>Laredo Firefighters Retirement System</t>
  </si>
  <si>
    <t>Longview Firemen's Relief &amp; Retirement Fund</t>
  </si>
  <si>
    <t>Lower Colorado River Authority Retirement Plan</t>
  </si>
  <si>
    <t>Lubbock Fire Pension Fund</t>
  </si>
  <si>
    <t>Lufkin Firemen's Relief &amp; Retirement Fund</t>
  </si>
  <si>
    <t>Marshall Firemen's Relief &amp; Retirement Fund</t>
  </si>
  <si>
    <t>McAllen Firemen's Relief &amp; Retirement Fund</t>
  </si>
  <si>
    <t>Midland Firemen's Relief &amp; Retirement Fund</t>
  </si>
  <si>
    <t>Nacogdoches County Hospital District Retirement Plan</t>
  </si>
  <si>
    <t>Odessa Firemen's Relief &amp; Retirement Fund</t>
  </si>
  <si>
    <t>Orange Firemen's Relief &amp; Retirement Fund</t>
  </si>
  <si>
    <t>Paris Firefighters' Relief &amp; Retirement Fund</t>
  </si>
  <si>
    <t>Plainview Firemen's Relief &amp; Retirement Fund</t>
  </si>
  <si>
    <t>Plano Retirement Security Plan</t>
  </si>
  <si>
    <t>Port Arthur Firemen's Relief &amp; Retirement Fund</t>
  </si>
  <si>
    <t>Port of Houston Authority Retirement Plan</t>
  </si>
  <si>
    <t>Refugio County Memorial Hospital District Retirement Plan</t>
  </si>
  <si>
    <t>San Angelo Firemen's Relief &amp; Retirement Fund</t>
  </si>
  <si>
    <t>San Antonio Fire &amp; Police Pension Fund</t>
  </si>
  <si>
    <t>San Antonio Metropolitan Transit Retirement Plan</t>
  </si>
  <si>
    <t>San Benito Firemen Relief &amp; Retirement Fund</t>
  </si>
  <si>
    <t>Sweetwater Firemen's Relief &amp; Retirement Fund</t>
  </si>
  <si>
    <t>Teacher Retirement System of Texas</t>
  </si>
  <si>
    <t>Temple Firemen's Relief &amp; Retirement Fund</t>
  </si>
  <si>
    <t>Texarkana Firemen's Relief &amp; Retirement Fund</t>
  </si>
  <si>
    <t>Texas City Firemen's Relief &amp; Retirement Fund</t>
  </si>
  <si>
    <t>Texas County &amp; District Retirement System</t>
  </si>
  <si>
    <t>Texas Emergency Services Retirement System</t>
  </si>
  <si>
    <t>Texas Municipal Retirement System</t>
  </si>
  <si>
    <t>The Woodlands Firefighters' Retirement System</t>
  </si>
  <si>
    <t>University Health System Pension Plan</t>
  </si>
  <si>
    <t>University Park Firemen's Relief &amp; Retirement Fund</t>
  </si>
  <si>
    <t>Waxahachie Firemen's Relief &amp; Retirement Fund</t>
  </si>
  <si>
    <t>Weslaco Firemen's Relief &amp; Retirement Fund</t>
  </si>
  <si>
    <t>Wichita Falls Firemen's Relief &amp; Retirement Fund</t>
  </si>
  <si>
    <t>Plan ID</t>
  </si>
  <si>
    <t>Plan Name</t>
  </si>
  <si>
    <t>ContType</t>
  </si>
  <si>
    <t>Austin Fire Fighters Relief &amp; Retirement Fund</t>
  </si>
  <si>
    <t>Colorado River Municipal Water Dist. Pension Trust</t>
  </si>
  <si>
    <t>Dallas Co. Hospital Dist. Retirement Income Plan</t>
  </si>
  <si>
    <t>El Paso City Employees' Pension Fund</t>
  </si>
  <si>
    <t>Houston Police Officer's Pension System</t>
  </si>
  <si>
    <t xml:space="preserve">Law Enforcement &amp; Custodial Officer Sup. Ret. Fund </t>
  </si>
  <si>
    <t>Northeast Medical Center Hospital Retirement Plan</t>
  </si>
  <si>
    <t>Northwest Texas Healthcare System Retirement Plan</t>
  </si>
  <si>
    <t>Travis County ESD #  6 Firefighter's Relief &amp; Retirement Fund</t>
  </si>
  <si>
    <t>Tyler Firemen's Relief &amp; Retirement Fund</t>
  </si>
  <si>
    <t xml:space="preserve">Texas Emergency Services Retirement System </t>
  </si>
  <si>
    <t>Infinite</t>
  </si>
  <si>
    <t xml:space="preserve">Midland Firemen's Relief &amp; Retirement Fund </t>
  </si>
  <si>
    <t xml:space="preserve">Texarkana Firemen's Relief &amp; Retirement Fund </t>
  </si>
  <si>
    <t>Frozen</t>
  </si>
  <si>
    <t xml:space="preserve">Dallas Police &amp; Fire Pension System-Combined Plan </t>
  </si>
  <si>
    <t xml:space="preserve">Marshall Firemen's Relief &amp; Retirement Fund </t>
  </si>
  <si>
    <t xml:space="preserve">Harlingen Firemen's Relief &amp; Retirement Fund </t>
  </si>
  <si>
    <t xml:space="preserve">Sweetwater Firemen's Relief &amp; Retirement Fund </t>
  </si>
  <si>
    <t>Laredo Firefighters Retirement System (6)</t>
  </si>
  <si>
    <t xml:space="preserve">Wichita Falls Firemen's Relief &amp; Retirement Fund </t>
  </si>
  <si>
    <t xml:space="preserve">Beaumont Firemen's Relief &amp; Retirement Fund </t>
  </si>
  <si>
    <t xml:space="preserve">Greenville Firemen's Relief &amp; Retirement Fund </t>
  </si>
  <si>
    <t xml:space="preserve">McAllen Firemen's Relief &amp; Retirement Fund </t>
  </si>
  <si>
    <t xml:space="preserve">San Angelo Firemen's Relief &amp; Retirement Fund </t>
  </si>
  <si>
    <t xml:space="preserve">Plainview Firemen's Relief &amp; Retirement Fund </t>
  </si>
  <si>
    <t xml:space="preserve">San Benito Firemen Relief &amp; Retirement Fund </t>
  </si>
  <si>
    <t>Temple Firemen's Relief &amp; Retirement Fund (6)</t>
  </si>
  <si>
    <t xml:space="preserve">Employees Retirement System of Texas </t>
  </si>
  <si>
    <t xml:space="preserve">Dallas Employees' Retirement Fund </t>
  </si>
  <si>
    <t xml:space="preserve">Abilene Firemen's Relief &amp; Retirement Fund </t>
  </si>
  <si>
    <t xml:space="preserve">Austin Employees' Retirement System </t>
  </si>
  <si>
    <t xml:space="preserve">Fort Worth Employees' Retirement Fund </t>
  </si>
  <si>
    <t xml:space="preserve">Conroe Fire Fighters' Retirement Fund </t>
  </si>
  <si>
    <t xml:space="preserve">Killeen Firemen's Relief &amp; Retirement Fund </t>
  </si>
  <si>
    <t xml:space="preserve">Teacher Retirement System of Texas </t>
  </si>
  <si>
    <t xml:space="preserve">Lufkin Firemen's Relief &amp; Retirement Fund </t>
  </si>
  <si>
    <t xml:space="preserve">Austin Police Retirement System </t>
  </si>
  <si>
    <t xml:space="preserve">Travis County ESD #6 FRRF </t>
  </si>
  <si>
    <t xml:space="preserve">Atlanta Firemen's Relief &amp; Retirement Fund </t>
  </si>
  <si>
    <t xml:space="preserve">Floresville Electric Light and Power System Pension Plan </t>
  </si>
  <si>
    <t xml:space="preserve">CPS Energy Pension Plan </t>
  </si>
  <si>
    <t xml:space="preserve">Corsicana Firemen's Relief &amp; Retirement Fund </t>
  </si>
  <si>
    <t>Fort Worth Employees' Retirement Fund Staff Plan (5)</t>
  </si>
  <si>
    <t xml:space="preserve">University Park Firemen's Relief &amp; Retirement Fund </t>
  </si>
  <si>
    <t>Closed</t>
  </si>
  <si>
    <t xml:space="preserve">Tyler Firefighters' Relief &amp; Retirement Fund </t>
  </si>
  <si>
    <t xml:space="preserve">Brownwood Firemen's Relief &amp; Retirement Fund </t>
  </si>
  <si>
    <t xml:space="preserve">Galveston Firefighter's Relief &amp; Retirement Fund </t>
  </si>
  <si>
    <t xml:space="preserve">Odessa Firemen's Relief &amp; Retirement Fund </t>
  </si>
  <si>
    <t xml:space="preserve">Orange Firemen's Relief &amp; Retirement Fund </t>
  </si>
  <si>
    <t xml:space="preserve">University Health System Pension Plan </t>
  </si>
  <si>
    <t>Irving Firemen's Relief &amp; Retirement Fund (5)</t>
  </si>
  <si>
    <t xml:space="preserve">San Antonio Fire &amp; Police Pension Fund </t>
  </si>
  <si>
    <t xml:space="preserve">Dallas Co. Hospital Dist. Retirement Income Plan </t>
  </si>
  <si>
    <t xml:space="preserve">Port Arthur Firemen's Relief &amp; Retirement Fund </t>
  </si>
  <si>
    <t xml:space="preserve">Texas City Firemen's Relief &amp; Retirement Fund </t>
  </si>
  <si>
    <t xml:space="preserve">Big Spring Firemen's Relief &amp; Retirement Fund </t>
  </si>
  <si>
    <t xml:space="preserve">Lubbock Fire Pension Fund </t>
  </si>
  <si>
    <t xml:space="preserve">Houston MTA Workers Union Pension Plan </t>
  </si>
  <si>
    <t xml:space="preserve">Houston MTA Non-Union Pension Plan </t>
  </si>
  <si>
    <t xml:space="preserve">Corpus Christi Fire Fighters' Retirement System </t>
  </si>
  <si>
    <t xml:space="preserve">Cleburne Firemen's Relief &amp; Retirement Fund </t>
  </si>
  <si>
    <t xml:space="preserve">San Antonio Metropolitan Transit Retirement Plan </t>
  </si>
  <si>
    <t xml:space="preserve">Dallas Police &amp; Fire Pension System-Supplemental </t>
  </si>
  <si>
    <t xml:space="preserve">City of El Paso Employees Retirement Trust </t>
  </si>
  <si>
    <t xml:space="preserve">Galveston Wharves Pension Plan </t>
  </si>
  <si>
    <t xml:space="preserve">El Paso Firemen's Pension Fund </t>
  </si>
  <si>
    <t xml:space="preserve">Capital MTA Admin Employees </t>
  </si>
  <si>
    <t xml:space="preserve">Denison Firemen's Relief &amp; Retirement Fund </t>
  </si>
  <si>
    <t xml:space="preserve">El Paso Police Pension Fund </t>
  </si>
  <si>
    <t xml:space="preserve">Lower Colorado River Authority Retirement Plan </t>
  </si>
  <si>
    <t xml:space="preserve">Weslaco Firemen's Relief &amp; Retirement Fund </t>
  </si>
  <si>
    <t xml:space="preserve">Galveston Employees' Retirement Fund </t>
  </si>
  <si>
    <t xml:space="preserve">Houston Municipal Employees Pension System </t>
  </si>
  <si>
    <t xml:space="preserve">Galveston Employees' Retirement Plan for Police </t>
  </si>
  <si>
    <t xml:space="preserve">Sweeny Community Hospital </t>
  </si>
  <si>
    <t>DART Employees (5)</t>
  </si>
  <si>
    <t xml:space="preserve">Houston Police Officers' Pension System </t>
  </si>
  <si>
    <t>DFW Airport Board DPS (5)</t>
  </si>
  <si>
    <t>DFW Airport Board (5)</t>
  </si>
  <si>
    <t xml:space="preserve">Waxahachie Firemen's Relief &amp; Retirement Fund </t>
  </si>
  <si>
    <t xml:space="preserve">JPS - Tarrant County Hospital District </t>
  </si>
  <si>
    <t>Harris County Hospital District Pension Plan (5)</t>
  </si>
  <si>
    <t xml:space="preserve">Lower Neches Valley </t>
  </si>
  <si>
    <t xml:space="preserve">Houston Firefighters' Relief &amp; Retirement Fund </t>
  </si>
  <si>
    <t xml:space="preserve">Corpus Christi Regional Transportation Authority </t>
  </si>
  <si>
    <t xml:space="preserve">Capital MTA Bargaining </t>
  </si>
  <si>
    <t xml:space="preserve">Brazos River Authority Retirement Plan </t>
  </si>
  <si>
    <t xml:space="preserve">Denton Firemen's Relief &amp; Retirement Fund </t>
  </si>
  <si>
    <t xml:space="preserve">Judicial Retirement System of Texas Plan Two </t>
  </si>
  <si>
    <t xml:space="preserve">Amarillo Firemen's Relief &amp; Retirement Fund </t>
  </si>
  <si>
    <t xml:space="preserve">Guadalupe-Blanco River Authority </t>
  </si>
  <si>
    <t>Colorado River Municipal Water Dist. (5)</t>
  </si>
  <si>
    <t xml:space="preserve">Supplemental Retirement Plan of University Medical Center </t>
  </si>
  <si>
    <t xml:space="preserve">Port of Houston Authority Retirement Plan </t>
  </si>
  <si>
    <t xml:space="preserve">Law Enforcement &amp; Custodial Off Sup. Ret. Fund  </t>
  </si>
  <si>
    <t xml:space="preserve">Plano Retirement Security Plan </t>
  </si>
  <si>
    <t xml:space="preserve">Citizens Medical Center </t>
  </si>
  <si>
    <t xml:space="preserve">Guadalupe Regional Medical Center </t>
  </si>
  <si>
    <t xml:space="preserve">Irving Supplemental Benefit Plan </t>
  </si>
  <si>
    <t xml:space="preserve">The Woodlands Firefighters' Retirement System </t>
  </si>
  <si>
    <t xml:space="preserve">Paris Firefighters' Relief &amp; Retirement Fund </t>
  </si>
  <si>
    <t>Employees of Brownsville Navigation District (5)</t>
  </si>
  <si>
    <t xml:space="preserve">El Paso Firemen &amp; Policemen's Pension Staff Plan </t>
  </si>
  <si>
    <t>Refugio County Memorial Hospital (5)</t>
  </si>
  <si>
    <t xml:space="preserve">Austin Firefighters Retirement Fund </t>
  </si>
  <si>
    <t xml:space="preserve">Colorado River Municipal Water Dist. </t>
  </si>
  <si>
    <t xml:space="preserve">Laredo Firefighters Retirement System </t>
  </si>
  <si>
    <t xml:space="preserve">Longview Firemen's Relief &amp; Retirement Fund </t>
  </si>
  <si>
    <t xml:space="preserve">Texas Municipal Retirement System </t>
  </si>
  <si>
    <t xml:space="preserve">Irving Firemen's Relief &amp; Retirement Fund </t>
  </si>
  <si>
    <t xml:space="preserve">Temple Firemen's Relief &amp; Retirement Fund </t>
  </si>
  <si>
    <t xml:space="preserve">DFW Airport Board DPS </t>
  </si>
  <si>
    <t xml:space="preserve">Fort Worth Employees' Retirement Fund Staff Plan </t>
  </si>
  <si>
    <t xml:space="preserve">DFW Airport Board </t>
  </si>
  <si>
    <t xml:space="preserve">Harris County Hospital District Pension Plan </t>
  </si>
  <si>
    <t xml:space="preserve">DART Employees </t>
  </si>
  <si>
    <t xml:space="preserve">Employees of Brownsville Navigation District </t>
  </si>
  <si>
    <t xml:space="preserve">Texas County &amp; District Retirement System </t>
  </si>
  <si>
    <t>Notes</t>
  </si>
  <si>
    <t xml:space="preserve">Refugio County Memorial Hospital </t>
  </si>
  <si>
    <t>Actuarial Valuation Report</t>
  </si>
  <si>
    <t>Prior Actuarial Valuation</t>
  </si>
  <si>
    <t>Discount Rate</t>
  </si>
  <si>
    <t>Funded Ratio</t>
  </si>
  <si>
    <t>Plan Status (1)</t>
  </si>
  <si>
    <t>Effective Date</t>
  </si>
  <si>
    <t>Effective Amort Period (2)</t>
  </si>
  <si>
    <t>UAAL 
as % of
Payroll</t>
  </si>
  <si>
    <t>Prior Effective Amort Period (2)</t>
  </si>
  <si>
    <t>(1) Plan status indicates whether a plan is active (admitting new hires), closed to new hires (but still accruing benefits), or frozen (not accruing benefits).</t>
  </si>
  <si>
    <t>Summary of Key Statistics</t>
  </si>
  <si>
    <t>Funded Ratios</t>
  </si>
  <si>
    <t>Average</t>
  </si>
  <si>
    <t>&gt;= 40 years, but not infinite</t>
  </si>
  <si>
    <t>&gt; 30 years, &lt; 40 years</t>
  </si>
  <si>
    <t>&gt; 25 years, &lt;= 30 years</t>
  </si>
  <si>
    <t>&gt;= 10 years, &lt;= 25 years</t>
  </si>
  <si>
    <t>&gt; 0 years, &lt; 10 years</t>
  </si>
  <si>
    <t>0 years</t>
  </si>
  <si>
    <t>System Discount Rates</t>
  </si>
  <si>
    <t>&gt;=8%</t>
  </si>
  <si>
    <t>&gt; 7.50%, &lt; 8.00%</t>
  </si>
  <si>
    <t>&gt; 7.00%, &lt; 7.50%</t>
  </si>
  <si>
    <t>&gt; 6.50%, &lt; 7.00%</t>
  </si>
  <si>
    <t>&lt;= 6.50%</t>
  </si>
  <si>
    <t xml:space="preserve"> Standard Deviation</t>
  </si>
  <si>
    <t xml:space="preserve"> Median</t>
  </si>
  <si>
    <r>
      <rPr>
        <vertAlign val="superscript"/>
        <sz val="11"/>
        <color theme="1"/>
        <rFont val="Arial"/>
        <family val="2"/>
      </rPr>
      <t>1</t>
    </r>
    <r>
      <rPr>
        <sz val="11"/>
        <color theme="1"/>
        <rFont val="Arial"/>
        <family val="2"/>
      </rPr>
      <t xml:space="preserve"> Source: https://publicplansdata.org/</t>
    </r>
  </si>
  <si>
    <t>Contribution Report</t>
  </si>
  <si>
    <t>Fiscal Year End</t>
  </si>
  <si>
    <t>Covered
Payroll</t>
  </si>
  <si>
    <t>Actual ER Cont Type</t>
  </si>
  <si>
    <t>(2) Normal Cost includes any explicit provisions for administrative expenses.</t>
  </si>
  <si>
    <t>AV Supplemental Report</t>
  </si>
  <si>
    <t>(Dollars in Millions)</t>
  </si>
  <si>
    <t>(1) Total Pension Liability is the actuarial accrued liability calculated in accordance with GASB 67, as reported in the system's Annual Financial Report.</t>
  </si>
  <si>
    <t>(2) Fiduciary Net Position is the market value of assets as of the Fiscal Year End, as reported in the system's Annual Financial Report.</t>
  </si>
  <si>
    <t>(3) Net Pension Liability is measured as the Total Pension Liability less the amount of the pension plan’s Fiduciary Net Position.</t>
  </si>
  <si>
    <t xml:space="preserve">Dallas County Utility and Reclamation District </t>
  </si>
  <si>
    <t xml:space="preserve">North Texas Municipal Water District Retirement Plan </t>
  </si>
  <si>
    <t xml:space="preserve">San Jacinto River Authority Pension Plan </t>
  </si>
  <si>
    <t>Measure</t>
  </si>
  <si>
    <r>
      <t>National Average</t>
    </r>
    <r>
      <rPr>
        <b/>
        <vertAlign val="superscript"/>
        <sz val="11"/>
        <color theme="1"/>
        <rFont val="Arial"/>
        <family val="2"/>
      </rPr>
      <t>1</t>
    </r>
  </si>
  <si>
    <t>Lowest</t>
  </si>
  <si>
    <t>Highest</t>
  </si>
  <si>
    <t>Discount Rate Range</t>
  </si>
  <si>
    <t>Funding Period Range</t>
  </si>
  <si>
    <t>Funding Periods</t>
  </si>
  <si>
    <t>Market Value of Assets (M​V​A)</t>
  </si>
  <si>
    <t>Actuarial Value of Assets (A​V​A)</t>
  </si>
  <si>
    <t>Actuarial Accrued Liability (A​A​L)</t>
  </si>
  <si>
    <t>Unfunded Actuarial Accrued Liability (U​A​A​L = A​A​L − A​V​A)</t>
  </si>
  <si>
    <t>Current Actuarial Valuation 7/23/2026</t>
  </si>
  <si>
    <t>Current Actuarial Valuation 7/23/2026 For 101 Systems</t>
  </si>
  <si>
    <t>Prior Effective Date</t>
  </si>
  <si>
    <t>Prior Funded Ratio</t>
  </si>
  <si>
    <t>Market Value 
of Assets
(M​V​A)</t>
  </si>
  <si>
    <t>Actuarial Value 
of Assets
(A​V​A)</t>
  </si>
  <si>
    <t>Nacogdoches County Hospital District (9)</t>
  </si>
  <si>
    <t>Texas Municipal Retirement System (4)</t>
  </si>
  <si>
    <t>Texas County &amp; District Retirement System (4)</t>
  </si>
  <si>
    <t>(2) The effective amortization period is the number of years it would take to theoretically eliminate the UAAL assuming no future gains or losses and taking into account both the plan's stated and historical contribution policy.</t>
  </si>
  <si>
    <t>(3) The unfunded actuarial accrued liability equals the actuarial accrued liability less the actuarial value of assets</t>
  </si>
  <si>
    <t>(4) Amortization period is calculated using system-wide aggregate UAAL and payroll amounts.</t>
  </si>
  <si>
    <t>(b)
Fiduciary 
Net Position
(2)</t>
  </si>
  <si>
    <t>(a)
Total Pension 
Liability (T​P​L)
(1)</t>
  </si>
  <si>
    <t>(a) − (b)
Net Pension 
Liability (N​P​L)
(3)</t>
  </si>
  <si>
    <t>NPL − 1% Funded Ratio</t>
  </si>
  <si>
    <t>(b) ÷ (a)
NPL Funded Ratio
(4)</t>
  </si>
  <si>
    <t>N​P​L at Disc.
Rate − 1% 
(5)</t>
  </si>
  <si>
    <t>10 Year 
Net Return 
(6)</t>
  </si>
  <si>
    <t>Depletion Year
(7)</t>
  </si>
  <si>
    <t>Plan Status 
(1)</t>
  </si>
  <si>
    <t>Unfunded Actuarial Accrued Liability 
(UAAL) 
(3)</t>
  </si>
  <si>
    <t>San Angelo Firemen's Relief &amp; Retirement Fund (9)</t>
  </si>
  <si>
    <t>Dallas County Utility and Reclamation District (8)</t>
  </si>
  <si>
    <t>Lower Neches Valley (8)</t>
  </si>
  <si>
    <t>(4) NPL Funded ratio is measured as the Fiduciary Net Position divided by the Total Pension Liability</t>
  </si>
  <si>
    <t>(5) Net Pension Liability measured using a discount rate 1% lower than the stated discount rate.</t>
  </si>
  <si>
    <t>(6) 10 Year Net Return (gross return net of investment expenses) as reported for the Fiscal Year on the PRB-1000 Investment Returns and Assumptions Report.</t>
  </si>
  <si>
    <t>(7) Expected Depletion date is reported in GASB 67 when applicable.</t>
  </si>
  <si>
    <t>(8) Recent 10-year returns are unavailable</t>
  </si>
  <si>
    <t>(9) Expected depletion date not provided. 2099 used as placeholder.</t>
  </si>
  <si>
    <t>San Jacinto River Authority Pension Plan (10)</t>
  </si>
  <si>
    <t>Supplemental Retirement Plan of University Medical Center (11)</t>
  </si>
  <si>
    <t>Texas County &amp; District Retirement System (12)</t>
  </si>
  <si>
    <t>Texas Municipal Retirement System (12)</t>
  </si>
  <si>
    <t>(10) The system is recently registered with the PRB, and this data is not yet available.</t>
  </si>
  <si>
    <t>(11) The plan is less than 10 years old; return is calculated since date of inception.</t>
  </si>
  <si>
    <t>(12) Plan is an Agent Multiple Employer Defined Benefit Plan and is not subject to the majority of GASB 67 reporting requirements.</t>
  </si>
  <si>
    <t>Percentages are percent of pay unless otherwise noted</t>
  </si>
  <si>
    <t xml:space="preserve"> Values may differ from that reported by the system due to differences in timing, rounding and/or supporting reports not yet provided to the PRB.</t>
  </si>
  <si>
    <t>(a)
 Total NC
(2)</t>
  </si>
  <si>
    <t xml:space="preserve">(b)
EE Cont </t>
  </si>
  <si>
    <t>(c) = (a)  − (b)
ER Normal Cost
(3)</t>
  </si>
  <si>
    <t>(d)
Amort Pmt</t>
  </si>
  <si>
    <t>(e) = (c) + (d)
ER Rec Cont
(4),(5)</t>
  </si>
  <si>
    <t>(f)
Actual
ER Cont 
(6)</t>
  </si>
  <si>
    <t>(f) ÷ (e) 
Percent of 
Rec Cont Paid
(7)</t>
  </si>
  <si>
    <t>Brazos River Authority Retirement Plan (8)</t>
  </si>
  <si>
    <t>Capital MTA Bargaining (8)</t>
  </si>
  <si>
    <t>Guadalupe-Blanco River Authority (8)</t>
  </si>
  <si>
    <t>Nacogdoches County Hospital District (8)</t>
  </si>
  <si>
    <t>Refugio County Memorial Hospital (8)</t>
  </si>
  <si>
    <t>Texas Emergency Services Retirement System (8)</t>
  </si>
  <si>
    <t>(3) Employer Normal Cost = Total Normal Cost  − Employee Contribution</t>
  </si>
  <si>
    <t>(5) Employer Recommended Contribution = Employer Normal Cost  + Amortization Payment</t>
  </si>
  <si>
    <t>(6) Actual contribution rate is determined as the fiscal year contributions divided by the payroll shown. The plan's stated contribution rate may differ due to differences between actual and assumed covered payroll.</t>
  </si>
  <si>
    <t>(7) Percent of Recommended Contribution Paid = Actual Employer Contributions  ÷ Employer Recommended Contribution</t>
  </si>
  <si>
    <t>(8) Covered payroll is not reported for this system.</t>
  </si>
  <si>
    <t>(4) Employer Recommended Contribution is what is needed for system to achieve/maintain amortization period that does not exceed 30 years, in accordance with Texas Code §802.101(a), Texas Government Code.</t>
  </si>
  <si>
    <t>Current Actuarial Valuation 9/30/2026</t>
  </si>
  <si>
    <t>Current Actuarial Valuation 9/30/2026 For 101 Systems</t>
  </si>
  <si>
    <t>Midland Firemen's Relief &amp; Retirement Fund (9)</t>
  </si>
  <si>
    <t>(9) Additional one-time contribution was received in 2025.</t>
  </si>
  <si>
    <t>Marshall Firemen's Relief &amp; Retirement Fund (7)</t>
  </si>
  <si>
    <t>Conroe Fire Fighters' Retirement Fund (6)</t>
  </si>
  <si>
    <t>Sweetwater Firemen's Relief &amp; Retirement Fund (7)</t>
  </si>
  <si>
    <t>Beaumont Firemen's Relief &amp; Retirement Fund (7)</t>
  </si>
  <si>
    <t>Wichita Falls Firemen's Relief &amp; Retirement Fund (7)</t>
  </si>
  <si>
    <t>(5) Amortization period is calculated by the P​R​B.</t>
  </si>
  <si>
    <t>(6) Amortization period is below 30 using market value of assets.</t>
  </si>
  <si>
    <t>(7) Results shown do not reflect F​S​R​P submitted after actuarial valuation.</t>
  </si>
  <si>
    <t>(8) Amortization period is calculated by the P​R​B. Results shown do not reflect F​S​R​P submitted after actuarial valuation.</t>
  </si>
  <si>
    <t>September 30,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</si>
</sst>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9">
    <numFmt numFmtId="42" formatCode="_(&quot;$&quot;* #,##0_);_(&quot;$&quot;* \(#,##0\);_(&quot;$&quot;* &quot;-&quot;_);_(@_)"/>
    <numFmt numFmtId="44" formatCode="_(&quot;$&quot;* #,##0.00_);_(&quot;$&quot;* \(#,##0.00\);_(&quot;$&quot;* &quot;-&quot;??_);_(@_)"/>
    <numFmt numFmtId="43" formatCode="_(* #,##0.00_);_(* \(#,##0.00\);_(* &quot;-&quot;??_);_(@_)"/>
    <numFmt numFmtId="164" formatCode="0.0"/>
    <numFmt numFmtId="165" formatCode="_(&quot;$&quot;* #,##0_);_(&quot;$&quot;* \(#,##0\);_(&quot;$&quot;* &quot;-&quot;??_);_(@_)"/>
    <numFmt numFmtId="166" formatCode="mmmm\ d\,\ yyyy"/>
    <numFmt numFmtId="167" formatCode="0.0%"/>
    <numFmt numFmtId="168" formatCode="_(&quot;$&quot;* #,##0.0000_);_(&quot;$&quot;* \(#,##0.0000\);_(&quot;$&quot;* &quot;-&quot;??_);_(@_)"/>
    <numFmt numFmtId="169" formatCode="_(&quot;$&quot;* #,##0.00000_);_(&quot;$&quot;* \(#,##0.00000\);_(&quot;$&quot;* &quot;-&quot;??_);_(@_)"/>
  </numFmts>
  <fonts count="28" x14ac:knownFonts="1">
    <font>
      <sz val="11"/>
      <color theme="1"/>
      <name val="Calibri"/>
      <family val="2"/>
      <scheme val="minor"/>
    </font>
    <font>
      <sz val="11"/>
      <color theme="1"/>
      <name val="Calibri"/>
      <family val="2"/>
      <scheme val="minor"/>
    </font>
    <font>
      <sz val="11"/>
      <color theme="1"/>
      <name val="Calibri"/>
      <family val="2"/>
      <scheme val="minor"/>
    </font>
    <font>
      <b/>
      <sz val="8"/>
      <name val="Arial"/>
      <family val="2"/>
    </font>
    <font>
      <b/>
      <sz val="7"/>
      <name val="Arial"/>
      <family val="2"/>
    </font>
    <font>
      <sz val="10"/>
      <name val="Arial"/>
      <family val="2"/>
    </font>
    <font>
      <sz val="7"/>
      <name val="Arial"/>
      <family val="2"/>
    </font>
    <font>
      <b/>
      <sz val="10"/>
      <color theme="1"/>
      <name val="Arial"/>
      <family val="2"/>
    </font>
    <font>
      <sz val="7"/>
      <color theme="1"/>
      <name val="Arial"/>
      <family val="2"/>
    </font>
    <font>
      <sz val="11"/>
      <color theme="1"/>
      <name val="Arial"/>
      <family val="2"/>
    </font>
    <font>
      <b/>
      <sz val="11"/>
      <color theme="1"/>
      <name val="Arial"/>
      <family val="2"/>
    </font>
    <font>
      <sz val="11"/>
      <name val="Arial"/>
      <family val="2"/>
    </font>
    <font>
      <b/>
      <sz val="12"/>
      <color theme="1"/>
      <name val="Arial"/>
      <family val="2"/>
    </font>
    <font>
      <sz val="8"/>
      <color theme="1"/>
      <name val="Calibri"/>
      <family val="2"/>
      <scheme val="minor"/>
    </font>
    <font>
      <sz val="8"/>
      <color theme="1"/>
      <name val="Arial"/>
      <family val="2"/>
    </font>
    <font>
      <b/>
      <sz val="8"/>
      <color theme="1"/>
      <name val="Arial"/>
      <family val="2"/>
    </font>
    <font>
      <sz val="8"/>
      <name val="Arial"/>
      <family val="2"/>
    </font>
    <font>
      <b/>
      <sz val="7"/>
      <color theme="1"/>
      <name val="Arial"/>
      <family val="2"/>
    </font>
    <font>
      <sz val="7"/>
      <color theme="1"/>
      <name val="Calibri"/>
      <family val="2"/>
      <scheme val="minor"/>
    </font>
    <font>
      <sz val="10"/>
      <color theme="1"/>
      <name val="Times New Roman"/>
      <family val="1"/>
    </font>
    <font>
      <sz val="10"/>
      <name val="Times New Roman"/>
      <family val="1"/>
    </font>
    <font>
      <sz val="11"/>
      <color theme="0"/>
      <name val="Arial"/>
      <family val="2"/>
    </font>
    <font>
      <vertAlign val="superscript"/>
      <sz val="11"/>
      <color theme="1"/>
      <name val="Arial"/>
      <family val="2"/>
    </font>
    <font>
      <b/>
      <vertAlign val="superscript"/>
      <sz val="11"/>
      <color theme="1"/>
      <name val="Arial"/>
      <family val="2"/>
    </font>
    <font>
      <b/>
      <sz val="11"/>
      <color theme="0"/>
      <name val="Arial"/>
      <family val="2"/>
    </font>
    <font>
      <b/>
      <sz val="11"/>
      <name val="Arial"/>
      <family val="2"/>
    </font>
    <font>
      <i/>
      <sz val="10"/>
      <color theme="1"/>
      <name val="Arial"/>
      <family val="2"/>
    </font>
    <font>
      <i/>
      <sz val="8"/>
      <color theme="1"/>
      <name val="Calibri"/>
      <family val="2"/>
      <scheme val="minor"/>
    </font>
  </fonts>
  <fills count="17">
    <fill>
      <patternFill patternType="none"/>
    </fill>
    <fill>
      <patternFill patternType="gray125"/>
    </fill>
    <fill>
      <patternFill patternType="solid">
        <fgColor rgb="FFFFFF99"/>
        <bgColor indexed="64"/>
      </patternFill>
    </fill>
    <fill>
      <patternFill patternType="solid">
        <fgColor theme="6" tint="0.39997558519241921"/>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499984740745262"/>
        <bgColor indexed="64"/>
      </patternFill>
    </fill>
    <fill>
      <patternFill patternType="solid">
        <fgColor theme="1" tint="0.34998626667073579"/>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1" tint="0.249977111117893"/>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rgb="FFEF6F6D"/>
        <bgColor indexed="64"/>
      </patternFill>
    </fill>
    <fill>
      <patternFill patternType="solid">
        <fgColor theme="0"/>
        <bgColor indexed="64"/>
      </patternFill>
    </fill>
  </fills>
  <borders count="3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auto="1"/>
      </left>
      <right/>
      <top style="medium">
        <color auto="1"/>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29">
    <xf numFmtId="0" fontId="0" fillId="0" borderId="0"/>
    <xf numFmtId="43" fontId="2" fillId="0" borderId="0" applyFont="0" applyFill="0" applyBorder="0" applyAlignment="0" applyProtection="0"/>
    <xf numFmtId="9" fontId="2" fillId="0" borderId="0" applyFont="0" applyFill="0" applyBorder="0" applyAlignment="0" applyProtection="0"/>
    <xf numFmtId="44" fontId="2" fillId="0" borderId="0" applyFont="0" applyFill="0" applyBorder="0" applyAlignment="0" applyProtection="0"/>
    <xf numFmtId="0" fontId="5" fillId="0" borderId="0"/>
    <xf numFmtId="44" fontId="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5" fillId="0" borderId="0"/>
    <xf numFmtId="0" fontId="5" fillId="0" borderId="0"/>
    <xf numFmtId="0" fontId="2" fillId="0" borderId="0"/>
    <xf numFmtId="0" fontId="2" fillId="0" borderId="0"/>
    <xf numFmtId="0" fontId="2" fillId="0" borderId="0"/>
    <xf numFmtId="0" fontId="5"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9" fontId="5" fillId="0" borderId="0" applyFont="0" applyFill="0" applyBorder="0" applyAlignment="0" applyProtection="0"/>
    <xf numFmtId="9" fontId="1" fillId="0" borderId="0" applyFont="0" applyFill="0" applyBorder="0" applyAlignment="0" applyProtection="0"/>
  </cellStyleXfs>
  <cellXfs count="285">
    <xf numFmtId="0" fontId="0" fillId="0" borderId="0" xfId="0"/>
    <xf numFmtId="0" fontId="7" fillId="0" borderId="0" xfId="0" applyFont="1" applyAlignment="1">
      <alignment horizontal="centerContinuous"/>
    </xf>
    <xf numFmtId="166" fontId="7" fillId="0" borderId="0" xfId="0" applyNumberFormat="1" applyFont="1" applyAlignment="1">
      <alignment horizontal="centerContinuous"/>
    </xf>
    <xf numFmtId="164" fontId="8" fillId="0" borderId="6" xfId="0" applyNumberFormat="1" applyFont="1" applyBorder="1" applyAlignment="1">
      <alignment horizontal="center"/>
    </xf>
    <xf numFmtId="42" fontId="8" fillId="0" borderId="6" xfId="0" applyNumberFormat="1" applyFont="1" applyBorder="1"/>
    <xf numFmtId="0" fontId="8" fillId="0" borderId="2" xfId="0" applyFont="1" applyBorder="1" applyAlignment="1">
      <alignment horizontal="center"/>
    </xf>
    <xf numFmtId="0" fontId="8" fillId="0" borderId="5" xfId="0" applyFont="1" applyBorder="1" applyAlignment="1">
      <alignment horizontal="center"/>
    </xf>
    <xf numFmtId="14" fontId="8" fillId="0" borderId="1" xfId="0" applyNumberFormat="1" applyFont="1" applyBorder="1" applyAlignment="1">
      <alignment horizontal="center"/>
    </xf>
    <xf numFmtId="164" fontId="8" fillId="0" borderId="3" xfId="0" applyNumberFormat="1" applyFont="1" applyBorder="1" applyAlignment="1">
      <alignment horizontal="center"/>
    </xf>
    <xf numFmtId="42" fontId="8" fillId="0" borderId="3" xfId="0" applyNumberFormat="1" applyFont="1" applyBorder="1"/>
    <xf numFmtId="14" fontId="8" fillId="0" borderId="4" xfId="0" applyNumberFormat="1" applyFont="1" applyBorder="1" applyAlignment="1">
      <alignment horizontal="center"/>
    </xf>
    <xf numFmtId="10" fontId="8" fillId="0" borderId="6" xfId="2" applyNumberFormat="1" applyFont="1" applyBorder="1" applyAlignment="1">
      <alignment horizontal="center"/>
    </xf>
    <xf numFmtId="10" fontId="8" fillId="0" borderId="5" xfId="2" applyNumberFormat="1" applyFont="1" applyBorder="1" applyAlignment="1">
      <alignment horizontal="center"/>
    </xf>
    <xf numFmtId="0" fontId="9" fillId="0" borderId="0" xfId="0" applyFont="1"/>
    <xf numFmtId="0" fontId="8" fillId="0" borderId="9" xfId="0" applyFont="1" applyBorder="1" applyAlignment="1">
      <alignment horizontal="center"/>
    </xf>
    <xf numFmtId="14" fontId="8" fillId="0" borderId="8" xfId="0" applyNumberFormat="1" applyFont="1" applyBorder="1" applyAlignment="1">
      <alignment horizontal="center"/>
    </xf>
    <xf numFmtId="10" fontId="8" fillId="0" borderId="10" xfId="2" applyNumberFormat="1" applyFont="1" applyBorder="1" applyAlignment="1">
      <alignment horizontal="center"/>
    </xf>
    <xf numFmtId="164" fontId="8" fillId="0" borderId="10" xfId="0" applyNumberFormat="1" applyFont="1" applyBorder="1" applyAlignment="1">
      <alignment horizontal="center"/>
    </xf>
    <xf numFmtId="42" fontId="8" fillId="0" borderId="10" xfId="0" applyNumberFormat="1" applyFont="1" applyBorder="1"/>
    <xf numFmtId="10" fontId="8" fillId="0" borderId="9" xfId="2" applyNumberFormat="1" applyFont="1" applyBorder="1" applyAlignment="1">
      <alignment horizontal="center"/>
    </xf>
    <xf numFmtId="0" fontId="8" fillId="0" borderId="0" xfId="0" quotePrefix="1" applyFont="1"/>
    <xf numFmtId="0" fontId="8" fillId="0" borderId="0" xfId="0" applyFont="1"/>
    <xf numFmtId="9" fontId="0" fillId="0" borderId="0" xfId="0" applyNumberFormat="1"/>
    <xf numFmtId="10" fontId="0" fillId="0" borderId="0" xfId="0" applyNumberFormat="1"/>
    <xf numFmtId="0" fontId="9" fillId="0" borderId="0" xfId="0" applyFont="1" applyAlignment="1">
      <alignment horizontal="centerContinuous"/>
    </xf>
    <xf numFmtId="0" fontId="10" fillId="0" borderId="0" xfId="0" applyFont="1"/>
    <xf numFmtId="0" fontId="10" fillId="0" borderId="0" xfId="0" applyFont="1" applyAlignment="1">
      <alignment horizontal="centerContinuous" vertical="center"/>
    </xf>
    <xf numFmtId="0" fontId="11" fillId="0" borderId="0" xfId="0" applyFont="1" applyAlignment="1">
      <alignment horizontal="center"/>
    </xf>
    <xf numFmtId="0" fontId="11" fillId="0" borderId="0" xfId="0" applyFont="1"/>
    <xf numFmtId="0" fontId="12" fillId="0" borderId="0" xfId="0" applyFont="1" applyAlignment="1">
      <alignment horizontal="centerContinuous"/>
    </xf>
    <xf numFmtId="166" fontId="12" fillId="0" borderId="0" xfId="0" applyNumberFormat="1" applyFont="1" applyAlignment="1">
      <alignment horizontal="centerContinuous"/>
    </xf>
    <xf numFmtId="165" fontId="9" fillId="5" borderId="6" xfId="0" applyNumberFormat="1" applyFont="1" applyFill="1" applyBorder="1" applyAlignment="1">
      <alignment horizontal="center"/>
    </xf>
    <xf numFmtId="1" fontId="9" fillId="6" borderId="6" xfId="0" applyNumberFormat="1" applyFont="1" applyFill="1" applyBorder="1" applyAlignment="1">
      <alignment horizontal="center"/>
    </xf>
    <xf numFmtId="1" fontId="9" fillId="7" borderId="6" xfId="0" applyNumberFormat="1" applyFont="1" applyFill="1" applyBorder="1" applyAlignment="1">
      <alignment horizontal="center"/>
    </xf>
    <xf numFmtId="1" fontId="9" fillId="8" borderId="6" xfId="0" applyNumberFormat="1" applyFont="1" applyFill="1" applyBorder="1" applyAlignment="1">
      <alignment horizontal="center"/>
    </xf>
    <xf numFmtId="1" fontId="9" fillId="2" borderId="6" xfId="0" applyNumberFormat="1" applyFont="1" applyFill="1" applyBorder="1" applyAlignment="1">
      <alignment horizontal="center"/>
    </xf>
    <xf numFmtId="1" fontId="9" fillId="3" borderId="6" xfId="0" applyNumberFormat="1" applyFont="1" applyFill="1" applyBorder="1" applyAlignment="1">
      <alignment horizontal="center"/>
    </xf>
    <xf numFmtId="1" fontId="9" fillId="4" borderId="6" xfId="0" applyNumberFormat="1" applyFont="1" applyFill="1" applyBorder="1" applyAlignment="1">
      <alignment horizontal="center"/>
    </xf>
    <xf numFmtId="1" fontId="9" fillId="10" borderId="6" xfId="0" applyNumberFormat="1" applyFont="1" applyFill="1" applyBorder="1" applyAlignment="1">
      <alignment horizontal="center"/>
    </xf>
    <xf numFmtId="1" fontId="9" fillId="11" borderId="6" xfId="0" applyNumberFormat="1" applyFont="1" applyFill="1" applyBorder="1" applyAlignment="1">
      <alignment horizontal="center"/>
    </xf>
    <xf numFmtId="0" fontId="13" fillId="0" borderId="0" xfId="0" applyFont="1"/>
    <xf numFmtId="0" fontId="13" fillId="0" borderId="0" xfId="0" applyFont="1" applyAlignment="1">
      <alignment horizontal="centerContinuous"/>
    </xf>
    <xf numFmtId="0" fontId="14" fillId="0" borderId="0" xfId="0" applyFont="1"/>
    <xf numFmtId="0" fontId="14" fillId="0" borderId="0" xfId="0" applyFont="1" applyAlignment="1">
      <alignment horizontal="center"/>
    </xf>
    <xf numFmtId="0" fontId="14" fillId="0" borderId="0" xfId="0" quotePrefix="1" applyFont="1" applyAlignment="1">
      <alignment horizontal="left"/>
    </xf>
    <xf numFmtId="0" fontId="14" fillId="0" borderId="0" xfId="0" applyFont="1" applyAlignment="1">
      <alignment vertical="top"/>
    </xf>
    <xf numFmtId="0" fontId="14" fillId="0" borderId="0" xfId="0" applyFont="1" applyAlignment="1">
      <alignment horizontal="center" vertical="top"/>
    </xf>
    <xf numFmtId="3" fontId="6" fillId="0" borderId="6" xfId="0" applyNumberFormat="1" applyFont="1" applyBorder="1" applyAlignment="1">
      <alignment horizontal="center"/>
    </xf>
    <xf numFmtId="14" fontId="6" fillId="0" borderId="6" xfId="0" applyNumberFormat="1" applyFont="1" applyBorder="1" applyAlignment="1">
      <alignment horizontal="center"/>
    </xf>
    <xf numFmtId="165" fontId="6" fillId="0" borderId="6" xfId="3" applyNumberFormat="1" applyFont="1" applyBorder="1" applyAlignment="1">
      <alignment horizontal="center"/>
    </xf>
    <xf numFmtId="0" fontId="8" fillId="0" borderId="6" xfId="2" applyNumberFormat="1" applyFont="1" applyBorder="1" applyAlignment="1">
      <alignment horizontal="center"/>
    </xf>
    <xf numFmtId="10" fontId="8" fillId="0" borderId="6" xfId="0" applyNumberFormat="1" applyFont="1" applyBorder="1" applyAlignment="1">
      <alignment horizontal="center"/>
    </xf>
    <xf numFmtId="0" fontId="8" fillId="0" borderId="0" xfId="0" quotePrefix="1" applyFont="1" applyAlignment="1">
      <alignment vertical="top"/>
    </xf>
    <xf numFmtId="0" fontId="6" fillId="0" borderId="0" xfId="0" applyFont="1" applyAlignment="1">
      <alignment shrinkToFit="1"/>
    </xf>
    <xf numFmtId="0" fontId="8" fillId="0" borderId="0" xfId="0" applyFont="1" applyAlignment="1">
      <alignment horizontal="center"/>
    </xf>
    <xf numFmtId="0" fontId="6" fillId="0" borderId="0" xfId="13" applyFont="1" applyAlignment="1">
      <alignment horizontal="left" vertical="top"/>
    </xf>
    <xf numFmtId="0" fontId="6" fillId="0" borderId="0" xfId="13" applyFont="1" applyAlignment="1">
      <alignment horizontal="left" vertical="top" wrapText="1"/>
    </xf>
    <xf numFmtId="0" fontId="18" fillId="0" borderId="0" xfId="0" applyFont="1"/>
    <xf numFmtId="0" fontId="13" fillId="0" borderId="0" xfId="0" applyFont="1" applyAlignment="1">
      <alignment vertical="top"/>
    </xf>
    <xf numFmtId="0" fontId="19" fillId="0" borderId="0" xfId="0" applyFont="1"/>
    <xf numFmtId="0" fontId="19" fillId="0" borderId="0" xfId="0" applyFont="1" applyAlignment="1">
      <alignment horizontal="left"/>
    </xf>
    <xf numFmtId="0" fontId="19" fillId="0" borderId="0" xfId="0" applyFont="1" applyAlignment="1">
      <alignment horizontal="center" wrapText="1" shrinkToFit="1"/>
    </xf>
    <xf numFmtId="0" fontId="20" fillId="0" borderId="0" xfId="0" applyFont="1"/>
    <xf numFmtId="0" fontId="19" fillId="0" borderId="0" xfId="2" applyNumberFormat="1" applyFont="1" applyAlignment="1">
      <alignment horizontal="center"/>
    </xf>
    <xf numFmtId="10" fontId="19" fillId="0" borderId="0" xfId="2" applyNumberFormat="1" applyFont="1" applyAlignment="1">
      <alignment horizontal="center"/>
    </xf>
    <xf numFmtId="10" fontId="19" fillId="0" borderId="0" xfId="0" applyNumberFormat="1" applyFont="1" applyAlignment="1">
      <alignment horizontal="center"/>
    </xf>
    <xf numFmtId="0" fontId="8" fillId="0" borderId="20" xfId="0" applyFont="1" applyBorder="1" applyAlignment="1">
      <alignment horizontal="center"/>
    </xf>
    <xf numFmtId="14" fontId="8" fillId="0" borderId="21" xfId="0" applyNumberFormat="1" applyFont="1" applyBorder="1" applyAlignment="1">
      <alignment horizontal="center"/>
    </xf>
    <xf numFmtId="10" fontId="8" fillId="0" borderId="13" xfId="2" applyNumberFormat="1" applyFont="1" applyBorder="1" applyAlignment="1">
      <alignment horizontal="center"/>
    </xf>
    <xf numFmtId="164" fontId="8" fillId="0" borderId="13" xfId="0" applyNumberFormat="1" applyFont="1" applyBorder="1" applyAlignment="1">
      <alignment horizontal="center"/>
    </xf>
    <xf numFmtId="42" fontId="8" fillId="0" borderId="13" xfId="0" applyNumberFormat="1" applyFont="1" applyBorder="1"/>
    <xf numFmtId="10" fontId="8" fillId="0" borderId="20" xfId="2" applyNumberFormat="1" applyFont="1" applyBorder="1" applyAlignment="1">
      <alignment horizontal="center"/>
    </xf>
    <xf numFmtId="10" fontId="8" fillId="0" borderId="18" xfId="2" applyNumberFormat="1" applyFont="1" applyBorder="1" applyAlignment="1">
      <alignment horizontal="center"/>
    </xf>
    <xf numFmtId="1" fontId="21" fillId="12" borderId="6" xfId="0" applyNumberFormat="1" applyFont="1" applyFill="1" applyBorder="1" applyAlignment="1">
      <alignment horizontal="center"/>
    </xf>
    <xf numFmtId="1" fontId="21" fillId="9" borderId="6" xfId="0" applyNumberFormat="1" applyFont="1" applyFill="1" applyBorder="1" applyAlignment="1">
      <alignment horizontal="center"/>
    </xf>
    <xf numFmtId="10" fontId="9" fillId="5" borderId="6" xfId="0" applyNumberFormat="1" applyFont="1" applyFill="1" applyBorder="1" applyAlignment="1">
      <alignment horizontal="center"/>
    </xf>
    <xf numFmtId="10" fontId="14" fillId="0" borderId="6" xfId="2" applyNumberFormat="1" applyFont="1" applyBorder="1" applyAlignment="1">
      <alignment horizontal="center"/>
    </xf>
    <xf numFmtId="14" fontId="14" fillId="0" borderId="6" xfId="0" applyNumberFormat="1" applyFont="1" applyBorder="1" applyAlignment="1">
      <alignment horizontal="center"/>
    </xf>
    <xf numFmtId="10" fontId="9" fillId="0" borderId="6" xfId="0" applyNumberFormat="1" applyFont="1" applyBorder="1" applyAlignment="1">
      <alignment horizontal="center"/>
    </xf>
    <xf numFmtId="1" fontId="21" fillId="12" borderId="0" xfId="0" applyNumberFormat="1" applyFont="1" applyFill="1" applyAlignment="1">
      <alignment horizontal="center"/>
    </xf>
    <xf numFmtId="1" fontId="21" fillId="9" borderId="0" xfId="0" applyNumberFormat="1" applyFont="1" applyFill="1" applyAlignment="1">
      <alignment horizontal="center"/>
    </xf>
    <xf numFmtId="1" fontId="9" fillId="8" borderId="0" xfId="0" applyNumberFormat="1" applyFont="1" applyFill="1" applyAlignment="1">
      <alignment horizontal="center"/>
    </xf>
    <xf numFmtId="1" fontId="9" fillId="7" borderId="0" xfId="0" applyNumberFormat="1" applyFont="1" applyFill="1" applyAlignment="1">
      <alignment horizontal="center"/>
    </xf>
    <xf numFmtId="1" fontId="9" fillId="6" borderId="0" xfId="0" applyNumberFormat="1" applyFont="1" applyFill="1" applyAlignment="1">
      <alignment horizontal="center"/>
    </xf>
    <xf numFmtId="1" fontId="9" fillId="5" borderId="0" xfId="0" applyNumberFormat="1" applyFont="1" applyFill="1" applyAlignment="1">
      <alignment horizontal="center"/>
    </xf>
    <xf numFmtId="1" fontId="9" fillId="10" borderId="0" xfId="0" applyNumberFormat="1" applyFont="1" applyFill="1" applyAlignment="1">
      <alignment horizontal="center"/>
    </xf>
    <xf numFmtId="1" fontId="9" fillId="11" borderId="0" xfId="0" applyNumberFormat="1" applyFont="1" applyFill="1" applyAlignment="1">
      <alignment horizontal="center"/>
    </xf>
    <xf numFmtId="1" fontId="9" fillId="2" borderId="0" xfId="0" applyNumberFormat="1" applyFont="1" applyFill="1" applyAlignment="1">
      <alignment horizontal="center"/>
    </xf>
    <xf numFmtId="1" fontId="9" fillId="3" borderId="0" xfId="0" applyNumberFormat="1" applyFont="1" applyFill="1" applyAlignment="1">
      <alignment horizontal="center"/>
    </xf>
    <xf numFmtId="1" fontId="9" fillId="4" borderId="0" xfId="0" applyNumberFormat="1" applyFont="1" applyFill="1" applyAlignment="1">
      <alignment horizontal="center"/>
    </xf>
    <xf numFmtId="1" fontId="9" fillId="0" borderId="0" xfId="0" applyNumberFormat="1" applyFont="1" applyAlignment="1">
      <alignment horizontal="center"/>
    </xf>
    <xf numFmtId="0" fontId="15" fillId="4" borderId="7" xfId="0" applyFont="1" applyFill="1" applyBorder="1" applyAlignment="1">
      <alignment horizontal="center" wrapText="1"/>
    </xf>
    <xf numFmtId="0" fontId="3" fillId="4" borderId="7" xfId="0" applyFont="1" applyFill="1" applyBorder="1" applyAlignment="1">
      <alignment horizontal="center" wrapText="1" shrinkToFit="1"/>
    </xf>
    <xf numFmtId="10" fontId="14" fillId="0" borderId="3" xfId="2" applyNumberFormat="1" applyFont="1" applyBorder="1" applyAlignment="1">
      <alignment horizontal="center"/>
    </xf>
    <xf numFmtId="44" fontId="16" fillId="0" borderId="3" xfId="3" applyFont="1" applyBorder="1" applyAlignment="1">
      <alignment horizontal="center"/>
    </xf>
    <xf numFmtId="10" fontId="14" fillId="5" borderId="6" xfId="2" applyNumberFormat="1" applyFont="1" applyFill="1" applyBorder="1" applyAlignment="1">
      <alignment horizontal="center"/>
    </xf>
    <xf numFmtId="44" fontId="16" fillId="5" borderId="6" xfId="3" applyFont="1" applyFill="1" applyBorder="1" applyAlignment="1">
      <alignment horizontal="center"/>
    </xf>
    <xf numFmtId="44" fontId="16" fillId="0" borderId="6" xfId="3" applyFont="1" applyBorder="1" applyAlignment="1">
      <alignment horizontal="center"/>
    </xf>
    <xf numFmtId="3" fontId="6" fillId="5" borderId="6" xfId="0" applyNumberFormat="1" applyFont="1" applyFill="1" applyBorder="1" applyAlignment="1">
      <alignment horizontal="center"/>
    </xf>
    <xf numFmtId="14" fontId="6" fillId="5" borderId="6" xfId="0" applyNumberFormat="1" applyFont="1" applyFill="1" applyBorder="1" applyAlignment="1">
      <alignment horizontal="center"/>
    </xf>
    <xf numFmtId="165" fontId="6" fillId="5" borderId="6" xfId="3" applyNumberFormat="1" applyFont="1" applyFill="1" applyBorder="1" applyAlignment="1">
      <alignment horizontal="center"/>
    </xf>
    <xf numFmtId="10" fontId="8" fillId="5" borderId="6" xfId="2" applyNumberFormat="1" applyFont="1" applyFill="1" applyBorder="1" applyAlignment="1">
      <alignment horizontal="center"/>
    </xf>
    <xf numFmtId="0" fontId="8" fillId="5" borderId="6" xfId="2" applyNumberFormat="1" applyFont="1" applyFill="1" applyBorder="1" applyAlignment="1">
      <alignment horizontal="center"/>
    </xf>
    <xf numFmtId="167" fontId="9" fillId="5" borderId="6" xfId="0" applyNumberFormat="1" applyFont="1" applyFill="1" applyBorder="1" applyAlignment="1">
      <alignment horizontal="center"/>
    </xf>
    <xf numFmtId="1" fontId="21" fillId="0" borderId="0" xfId="0" applyNumberFormat="1" applyFont="1" applyAlignment="1">
      <alignment horizontal="center"/>
    </xf>
    <xf numFmtId="0" fontId="6" fillId="0" borderId="0" xfId="13" quotePrefix="1" applyFont="1" applyAlignment="1">
      <alignment vertical="top"/>
    </xf>
    <xf numFmtId="0" fontId="14" fillId="0" borderId="0" xfId="0" quotePrefix="1" applyFont="1" applyAlignment="1">
      <alignment vertical="top"/>
    </xf>
    <xf numFmtId="14" fontId="14" fillId="0" borderId="13" xfId="0" applyNumberFormat="1" applyFont="1" applyBorder="1" applyAlignment="1">
      <alignment horizontal="center"/>
    </xf>
    <xf numFmtId="0" fontId="15" fillId="4" borderId="15" xfId="0" applyFont="1" applyFill="1" applyBorder="1" applyAlignment="1">
      <alignment horizontal="center" wrapText="1"/>
    </xf>
    <xf numFmtId="164" fontId="9" fillId="0" borderId="0" xfId="0" applyNumberFormat="1" applyFont="1"/>
    <xf numFmtId="42" fontId="9" fillId="0" borderId="0" xfId="0" applyNumberFormat="1" applyFont="1"/>
    <xf numFmtId="169" fontId="9" fillId="0" borderId="0" xfId="0" applyNumberFormat="1" applyFont="1"/>
    <xf numFmtId="42" fontId="8" fillId="0" borderId="18" xfId="0" applyNumberFormat="1" applyFont="1" applyBorder="1"/>
    <xf numFmtId="10" fontId="8" fillId="0" borderId="19" xfId="2" applyNumberFormat="1" applyFont="1" applyBorder="1" applyAlignment="1">
      <alignment horizontal="center"/>
    </xf>
    <xf numFmtId="14" fontId="8" fillId="0" borderId="17" xfId="0" applyNumberFormat="1" applyFont="1" applyBorder="1" applyAlignment="1">
      <alignment horizontal="center"/>
    </xf>
    <xf numFmtId="164" fontId="8" fillId="0" borderId="18" xfId="0" applyNumberFormat="1" applyFont="1" applyBorder="1" applyAlignment="1">
      <alignment horizontal="center"/>
    </xf>
    <xf numFmtId="10" fontId="9" fillId="0" borderId="0" xfId="0" applyNumberFormat="1" applyFont="1"/>
    <xf numFmtId="168" fontId="16" fillId="0" borderId="6" xfId="3" applyNumberFormat="1" applyFont="1" applyBorder="1" applyAlignment="1">
      <alignment horizontal="center"/>
    </xf>
    <xf numFmtId="10" fontId="14" fillId="0" borderId="13" xfId="2" applyNumberFormat="1" applyFont="1" applyBorder="1" applyAlignment="1">
      <alignment horizontal="center"/>
    </xf>
    <xf numFmtId="44" fontId="16" fillId="0" borderId="13" xfId="3" applyFont="1" applyBorder="1" applyAlignment="1">
      <alignment horizontal="center"/>
    </xf>
    <xf numFmtId="14" fontId="14" fillId="0" borderId="10" xfId="0" applyNumberFormat="1" applyFont="1" applyBorder="1" applyAlignment="1">
      <alignment horizontal="center"/>
    </xf>
    <xf numFmtId="3" fontId="6" fillId="0" borderId="13" xfId="0" applyNumberFormat="1" applyFont="1" applyBorder="1" applyAlignment="1">
      <alignment horizontal="center"/>
    </xf>
    <xf numFmtId="14" fontId="6" fillId="0" borderId="13" xfId="0" applyNumberFormat="1" applyFont="1" applyBorder="1" applyAlignment="1">
      <alignment horizontal="center"/>
    </xf>
    <xf numFmtId="165" fontId="6" fillId="0" borderId="13" xfId="3" applyNumberFormat="1" applyFont="1" applyBorder="1" applyAlignment="1">
      <alignment horizontal="center"/>
    </xf>
    <xf numFmtId="0" fontId="8" fillId="0" borderId="13" xfId="2" applyNumberFormat="1" applyFont="1" applyBorder="1" applyAlignment="1">
      <alignment horizontal="center"/>
    </xf>
    <xf numFmtId="3" fontId="6" fillId="5" borderId="10" xfId="0" applyNumberFormat="1" applyFont="1" applyFill="1" applyBorder="1" applyAlignment="1">
      <alignment horizontal="center"/>
    </xf>
    <xf numFmtId="14" fontId="6" fillId="5" borderId="10" xfId="0" applyNumberFormat="1" applyFont="1" applyFill="1" applyBorder="1" applyAlignment="1">
      <alignment horizontal="center"/>
    </xf>
    <xf numFmtId="165" fontId="6" fillId="5" borderId="10" xfId="3" applyNumberFormat="1" applyFont="1" applyFill="1" applyBorder="1" applyAlignment="1">
      <alignment horizontal="center"/>
    </xf>
    <xf numFmtId="10" fontId="8" fillId="5" borderId="10" xfId="2" applyNumberFormat="1" applyFont="1" applyFill="1" applyBorder="1" applyAlignment="1">
      <alignment horizontal="center"/>
    </xf>
    <xf numFmtId="0" fontId="8" fillId="5" borderId="10" xfId="2" applyNumberFormat="1" applyFont="1" applyFill="1" applyBorder="1" applyAlignment="1">
      <alignment horizontal="center"/>
    </xf>
    <xf numFmtId="10" fontId="14" fillId="0" borderId="10" xfId="2" applyNumberFormat="1" applyFont="1" applyBorder="1" applyAlignment="1">
      <alignment horizontal="center"/>
    </xf>
    <xf numFmtId="44" fontId="16" fillId="0" borderId="10" xfId="3" applyFont="1" applyBorder="1" applyAlignment="1">
      <alignment horizontal="center"/>
    </xf>
    <xf numFmtId="1" fontId="9" fillId="15" borderId="6" xfId="0" applyNumberFormat="1" applyFont="1" applyFill="1" applyBorder="1" applyAlignment="1">
      <alignment horizontal="center"/>
    </xf>
    <xf numFmtId="0" fontId="10" fillId="4" borderId="12" xfId="0" applyFont="1" applyFill="1" applyBorder="1" applyAlignment="1">
      <alignment horizontal="center" wrapText="1"/>
    </xf>
    <xf numFmtId="165" fontId="9" fillId="5" borderId="25" xfId="0" applyNumberFormat="1" applyFont="1" applyFill="1" applyBorder="1" applyAlignment="1">
      <alignment horizontal="center"/>
    </xf>
    <xf numFmtId="14" fontId="10" fillId="4" borderId="11" xfId="0" applyNumberFormat="1" applyFont="1" applyFill="1" applyBorder="1" applyAlignment="1">
      <alignment horizontal="center" vertical="center"/>
    </xf>
    <xf numFmtId="14" fontId="10" fillId="4" borderId="11" xfId="0" applyNumberFormat="1" applyFont="1" applyFill="1" applyBorder="1" applyAlignment="1">
      <alignment horizontal="center" vertical="center" wrapText="1"/>
    </xf>
    <xf numFmtId="0" fontId="10" fillId="4" borderId="28" xfId="0" applyFont="1" applyFill="1" applyBorder="1" applyAlignment="1">
      <alignment horizontal="center" vertical="center" wrapText="1"/>
    </xf>
    <xf numFmtId="0" fontId="10" fillId="4" borderId="26" xfId="0" applyFont="1" applyFill="1" applyBorder="1" applyAlignment="1">
      <alignment horizontal="center" wrapText="1"/>
    </xf>
    <xf numFmtId="165" fontId="9" fillId="5" borderId="24" xfId="0" applyNumberFormat="1" applyFont="1" applyFill="1" applyBorder="1" applyAlignment="1">
      <alignment horizontal="center"/>
    </xf>
    <xf numFmtId="165" fontId="9" fillId="5" borderId="27" xfId="0" applyNumberFormat="1" applyFont="1" applyFill="1" applyBorder="1" applyAlignment="1">
      <alignment horizontal="center"/>
    </xf>
    <xf numFmtId="14" fontId="25" fillId="4" borderId="11" xfId="0" applyNumberFormat="1" applyFont="1" applyFill="1" applyBorder="1" applyAlignment="1">
      <alignment horizontal="center" vertical="center"/>
    </xf>
    <xf numFmtId="14" fontId="25" fillId="4" borderId="11" xfId="0" applyNumberFormat="1" applyFont="1" applyFill="1" applyBorder="1" applyAlignment="1">
      <alignment horizontal="center" vertical="center" wrapText="1"/>
    </xf>
    <xf numFmtId="0" fontId="25" fillId="4" borderId="28" xfId="0" applyFont="1" applyFill="1" applyBorder="1" applyAlignment="1">
      <alignment horizontal="center" vertical="center" wrapText="1"/>
    </xf>
    <xf numFmtId="9" fontId="10" fillId="4" borderId="12" xfId="0" applyNumberFormat="1" applyFont="1" applyFill="1" applyBorder="1" applyAlignment="1">
      <alignment horizontal="center"/>
    </xf>
    <xf numFmtId="167" fontId="9" fillId="5" borderId="25" xfId="0" applyNumberFormat="1" applyFont="1" applyFill="1" applyBorder="1" applyAlignment="1">
      <alignment horizontal="center"/>
    </xf>
    <xf numFmtId="9" fontId="10" fillId="4" borderId="26" xfId="0" applyNumberFormat="1" applyFont="1" applyFill="1" applyBorder="1" applyAlignment="1">
      <alignment horizontal="center"/>
    </xf>
    <xf numFmtId="165" fontId="9" fillId="16" borderId="6" xfId="0" applyNumberFormat="1" applyFont="1" applyFill="1" applyBorder="1" applyAlignment="1">
      <alignment horizontal="center"/>
    </xf>
    <xf numFmtId="165" fontId="9" fillId="16" borderId="25" xfId="0" applyNumberFormat="1" applyFont="1" applyFill="1" applyBorder="1" applyAlignment="1">
      <alignment horizontal="center"/>
    </xf>
    <xf numFmtId="167" fontId="9" fillId="16" borderId="6" xfId="0" applyNumberFormat="1" applyFont="1" applyFill="1" applyBorder="1" applyAlignment="1">
      <alignment horizontal="center"/>
    </xf>
    <xf numFmtId="167" fontId="9" fillId="16" borderId="25" xfId="0" applyNumberFormat="1" applyFont="1" applyFill="1" applyBorder="1" applyAlignment="1">
      <alignment horizontal="center"/>
    </xf>
    <xf numFmtId="167" fontId="9" fillId="16" borderId="24" xfId="0" applyNumberFormat="1" applyFont="1" applyFill="1" applyBorder="1" applyAlignment="1">
      <alignment horizontal="center"/>
    </xf>
    <xf numFmtId="167" fontId="9" fillId="16" borderId="27" xfId="0" applyNumberFormat="1" applyFont="1" applyFill="1" applyBorder="1" applyAlignment="1">
      <alignment horizontal="center"/>
    </xf>
    <xf numFmtId="0" fontId="10" fillId="15" borderId="12" xfId="0" applyFont="1" applyFill="1" applyBorder="1" applyAlignment="1">
      <alignment horizontal="center"/>
    </xf>
    <xf numFmtId="0" fontId="10" fillId="10" borderId="12" xfId="0" applyFont="1" applyFill="1" applyBorder="1" applyAlignment="1">
      <alignment horizontal="center"/>
    </xf>
    <xf numFmtId="0" fontId="10" fillId="11" borderId="12" xfId="0" applyFont="1" applyFill="1" applyBorder="1" applyAlignment="1">
      <alignment horizontal="center"/>
    </xf>
    <xf numFmtId="0" fontId="10" fillId="2" borderId="12" xfId="0" applyFont="1" applyFill="1" applyBorder="1" applyAlignment="1">
      <alignment horizontal="center"/>
    </xf>
    <xf numFmtId="0" fontId="10" fillId="3" borderId="12" xfId="0" applyFont="1" applyFill="1" applyBorder="1" applyAlignment="1">
      <alignment horizontal="center"/>
    </xf>
    <xf numFmtId="0" fontId="10" fillId="4" borderId="12" xfId="0" applyFont="1" applyFill="1" applyBorder="1" applyAlignment="1">
      <alignment horizontal="center"/>
    </xf>
    <xf numFmtId="1" fontId="9" fillId="15" borderId="25" xfId="0" applyNumberFormat="1" applyFont="1" applyFill="1" applyBorder="1" applyAlignment="1">
      <alignment horizontal="center"/>
    </xf>
    <xf numFmtId="1" fontId="9" fillId="10" borderId="25" xfId="0" applyNumberFormat="1" applyFont="1" applyFill="1" applyBorder="1" applyAlignment="1">
      <alignment horizontal="center"/>
    </xf>
    <xf numFmtId="1" fontId="9" fillId="11" borderId="25" xfId="0" applyNumberFormat="1" applyFont="1" applyFill="1" applyBorder="1" applyAlignment="1">
      <alignment horizontal="center"/>
    </xf>
    <xf numFmtId="1" fontId="9" fillId="2" borderId="25" xfId="0" applyNumberFormat="1" applyFont="1" applyFill="1" applyBorder="1" applyAlignment="1">
      <alignment horizontal="center"/>
    </xf>
    <xf numFmtId="1" fontId="9" fillId="3" borderId="25" xfId="0" applyNumberFormat="1" applyFont="1" applyFill="1" applyBorder="1" applyAlignment="1">
      <alignment horizontal="center"/>
    </xf>
    <xf numFmtId="1" fontId="9" fillId="4" borderId="25" xfId="0" applyNumberFormat="1" applyFont="1" applyFill="1" applyBorder="1" applyAlignment="1">
      <alignment horizontal="center"/>
    </xf>
    <xf numFmtId="14" fontId="10" fillId="0" borderId="11" xfId="0" applyNumberFormat="1" applyFont="1" applyBorder="1" applyAlignment="1">
      <alignment horizontal="center" vertical="center"/>
    </xf>
    <xf numFmtId="14" fontId="10" fillId="0" borderId="11" xfId="0" applyNumberFormat="1" applyFont="1" applyBorder="1" applyAlignment="1">
      <alignment horizontal="center" vertical="center" wrapText="1"/>
    </xf>
    <xf numFmtId="0" fontId="10" fillId="0" borderId="28" xfId="0" applyFont="1" applyBorder="1" applyAlignment="1">
      <alignment horizontal="center" vertical="center" wrapText="1"/>
    </xf>
    <xf numFmtId="0" fontId="10" fillId="0" borderId="26" xfId="0" applyFont="1" applyBorder="1" applyAlignment="1">
      <alignment horizontal="center"/>
    </xf>
    <xf numFmtId="1" fontId="9" fillId="0" borderId="24" xfId="0" applyNumberFormat="1" applyFont="1" applyBorder="1" applyAlignment="1">
      <alignment horizontal="center"/>
    </xf>
    <xf numFmtId="1" fontId="9" fillId="0" borderId="27" xfId="0" applyNumberFormat="1" applyFont="1" applyBorder="1" applyAlignment="1">
      <alignment horizontal="center"/>
    </xf>
    <xf numFmtId="10" fontId="24" fillId="12" borderId="12" xfId="2" applyNumberFormat="1" applyFont="1" applyFill="1" applyBorder="1" applyAlignment="1">
      <alignment horizontal="center"/>
    </xf>
    <xf numFmtId="10" fontId="24" fillId="9" borderId="12" xfId="2" applyNumberFormat="1" applyFont="1" applyFill="1" applyBorder="1" applyAlignment="1">
      <alignment horizontal="center"/>
    </xf>
    <xf numFmtId="10" fontId="10" fillId="8" borderId="12" xfId="2" applyNumberFormat="1" applyFont="1" applyFill="1" applyBorder="1" applyAlignment="1">
      <alignment horizontal="center"/>
    </xf>
    <xf numFmtId="10" fontId="10" fillId="7" borderId="12" xfId="2" applyNumberFormat="1" applyFont="1" applyFill="1" applyBorder="1" applyAlignment="1">
      <alignment horizontal="center"/>
    </xf>
    <xf numFmtId="10" fontId="10" fillId="6" borderId="12" xfId="2" applyNumberFormat="1" applyFont="1" applyFill="1" applyBorder="1" applyAlignment="1">
      <alignment horizontal="center"/>
    </xf>
    <xf numFmtId="10" fontId="10" fillId="5" borderId="12" xfId="2" applyNumberFormat="1" applyFont="1" applyFill="1" applyBorder="1" applyAlignment="1">
      <alignment horizontal="center"/>
    </xf>
    <xf numFmtId="1" fontId="21" fillId="12" borderId="25" xfId="0" applyNumberFormat="1" applyFont="1" applyFill="1" applyBorder="1" applyAlignment="1">
      <alignment horizontal="center"/>
    </xf>
    <xf numFmtId="1" fontId="21" fillId="9" borderId="25" xfId="0" applyNumberFormat="1" applyFont="1" applyFill="1" applyBorder="1" applyAlignment="1">
      <alignment horizontal="center"/>
    </xf>
    <xf numFmtId="1" fontId="9" fillId="8" borderId="25" xfId="0" applyNumberFormat="1" applyFont="1" applyFill="1" applyBorder="1" applyAlignment="1">
      <alignment horizontal="center"/>
    </xf>
    <xf numFmtId="1" fontId="9" fillId="7" borderId="25" xfId="0" applyNumberFormat="1" applyFont="1" applyFill="1" applyBorder="1" applyAlignment="1">
      <alignment horizontal="center"/>
    </xf>
    <xf numFmtId="1" fontId="9" fillId="6" borderId="25" xfId="0" applyNumberFormat="1" applyFont="1" applyFill="1" applyBorder="1" applyAlignment="1">
      <alignment horizontal="center"/>
    </xf>
    <xf numFmtId="10" fontId="25" fillId="13" borderId="26" xfId="2" applyNumberFormat="1" applyFont="1" applyFill="1" applyBorder="1" applyAlignment="1">
      <alignment horizontal="center"/>
    </xf>
    <xf numFmtId="1" fontId="9" fillId="5" borderId="24" xfId="0" applyNumberFormat="1" applyFont="1" applyFill="1" applyBorder="1" applyAlignment="1">
      <alignment horizontal="center"/>
    </xf>
    <xf numFmtId="1" fontId="9" fillId="5" borderId="27" xfId="0" applyNumberFormat="1" applyFont="1" applyFill="1" applyBorder="1" applyAlignment="1">
      <alignment horizontal="center"/>
    </xf>
    <xf numFmtId="10" fontId="9" fillId="0" borderId="25" xfId="0" applyNumberFormat="1" applyFont="1" applyBorder="1" applyAlignment="1">
      <alignment horizontal="center"/>
    </xf>
    <xf numFmtId="10" fontId="9" fillId="5" borderId="25" xfId="0" applyNumberFormat="1" applyFont="1" applyFill="1" applyBorder="1" applyAlignment="1">
      <alignment horizontal="center"/>
    </xf>
    <xf numFmtId="10" fontId="9" fillId="5" borderId="24" xfId="0" applyNumberFormat="1" applyFont="1" applyFill="1" applyBorder="1" applyAlignment="1">
      <alignment horizontal="center"/>
    </xf>
    <xf numFmtId="10" fontId="9" fillId="5" borderId="27" xfId="0" applyNumberFormat="1" applyFont="1" applyFill="1" applyBorder="1" applyAlignment="1">
      <alignment horizontal="center"/>
    </xf>
    <xf numFmtId="167" fontId="8" fillId="0" borderId="3" xfId="2" applyNumberFormat="1" applyFont="1" applyBorder="1" applyAlignment="1">
      <alignment horizontal="center"/>
    </xf>
    <xf numFmtId="167" fontId="8" fillId="0" borderId="6" xfId="2" applyNumberFormat="1" applyFont="1" applyBorder="1" applyAlignment="1">
      <alignment horizontal="center"/>
    </xf>
    <xf numFmtId="167" fontId="8" fillId="0" borderId="10" xfId="2" applyNumberFormat="1" applyFont="1" applyBorder="1" applyAlignment="1">
      <alignment horizontal="center"/>
    </xf>
    <xf numFmtId="167" fontId="8" fillId="0" borderId="13" xfId="2" applyNumberFormat="1" applyFont="1" applyBorder="1" applyAlignment="1">
      <alignment horizontal="center"/>
    </xf>
    <xf numFmtId="167" fontId="14" fillId="0" borderId="3" xfId="2" applyNumberFormat="1" applyFont="1" applyBorder="1" applyAlignment="1">
      <alignment horizontal="center"/>
    </xf>
    <xf numFmtId="167" fontId="14" fillId="5" borderId="6" xfId="2" applyNumberFormat="1" applyFont="1" applyFill="1" applyBorder="1" applyAlignment="1">
      <alignment horizontal="center"/>
    </xf>
    <xf numFmtId="167" fontId="14" fillId="0" borderId="6" xfId="2" applyNumberFormat="1" applyFont="1" applyBorder="1" applyAlignment="1">
      <alignment horizontal="center"/>
    </xf>
    <xf numFmtId="167" fontId="14" fillId="0" borderId="10" xfId="2" applyNumberFormat="1" applyFont="1" applyBorder="1" applyAlignment="1">
      <alignment horizontal="center"/>
    </xf>
    <xf numFmtId="167" fontId="14" fillId="0" borderId="13" xfId="2" applyNumberFormat="1" applyFont="1" applyBorder="1" applyAlignment="1">
      <alignment horizontal="center"/>
    </xf>
    <xf numFmtId="0" fontId="15" fillId="4" borderId="7" xfId="0" quotePrefix="1" applyFont="1" applyFill="1" applyBorder="1" applyAlignment="1">
      <alignment horizontal="center" wrapText="1"/>
    </xf>
    <xf numFmtId="0" fontId="15" fillId="4" borderId="31" xfId="0" applyFont="1" applyFill="1" applyBorder="1"/>
    <xf numFmtId="0" fontId="14" fillId="0" borderId="11" xfId="0" applyFont="1" applyBorder="1"/>
    <xf numFmtId="0" fontId="14" fillId="0" borderId="12" xfId="0" applyFont="1" applyBorder="1"/>
    <xf numFmtId="0" fontId="14" fillId="0" borderId="32" xfId="0" applyFont="1" applyBorder="1"/>
    <xf numFmtId="0" fontId="15" fillId="4" borderId="23" xfId="0" applyFont="1" applyFill="1" applyBorder="1" applyAlignment="1">
      <alignment horizontal="center" wrapText="1"/>
    </xf>
    <xf numFmtId="0" fontId="14" fillId="0" borderId="34" xfId="1" applyNumberFormat="1" applyFont="1" applyBorder="1" applyAlignment="1">
      <alignment horizontal="center"/>
    </xf>
    <xf numFmtId="0" fontId="14" fillId="5" borderId="25" xfId="1" applyNumberFormat="1" applyFont="1" applyFill="1" applyBorder="1" applyAlignment="1">
      <alignment horizontal="center"/>
    </xf>
    <xf numFmtId="0" fontId="14" fillId="0" borderId="25" xfId="1" applyNumberFormat="1" applyFont="1" applyBorder="1" applyAlignment="1">
      <alignment horizontal="center"/>
    </xf>
    <xf numFmtId="0" fontId="14" fillId="0" borderId="35" xfId="1" applyNumberFormat="1" applyFont="1" applyBorder="1" applyAlignment="1">
      <alignment horizontal="center"/>
    </xf>
    <xf numFmtId="0" fontId="14" fillId="0" borderId="28" xfId="1" applyNumberFormat="1" applyFont="1" applyBorder="1" applyAlignment="1">
      <alignment horizontal="center"/>
    </xf>
    <xf numFmtId="0" fontId="8" fillId="0" borderId="33" xfId="0" applyFont="1" applyBorder="1"/>
    <xf numFmtId="0" fontId="8" fillId="0" borderId="12" xfId="0" applyFont="1" applyBorder="1"/>
    <xf numFmtId="0" fontId="8" fillId="0" borderId="32" xfId="0" applyFont="1" applyBorder="1"/>
    <xf numFmtId="0" fontId="8" fillId="0" borderId="11" xfId="0" applyFont="1" applyBorder="1"/>
    <xf numFmtId="167" fontId="8" fillId="0" borderId="22" xfId="2" applyNumberFormat="1" applyFont="1" applyBorder="1" applyAlignment="1">
      <alignment horizontal="center"/>
    </xf>
    <xf numFmtId="167" fontId="8" fillId="0" borderId="25" xfId="2" applyNumberFormat="1" applyFont="1" applyBorder="1" applyAlignment="1">
      <alignment horizontal="center"/>
    </xf>
    <xf numFmtId="167" fontId="8" fillId="0" borderId="35" xfId="2" applyNumberFormat="1" applyFont="1" applyBorder="1" applyAlignment="1">
      <alignment horizontal="center"/>
    </xf>
    <xf numFmtId="167" fontId="8" fillId="0" borderId="28" xfId="2" applyNumberFormat="1" applyFont="1" applyBorder="1" applyAlignment="1">
      <alignment horizontal="center"/>
    </xf>
    <xf numFmtId="0" fontId="3" fillId="0" borderId="36" xfId="0" applyFont="1" applyBorder="1" applyAlignment="1">
      <alignment wrapText="1" shrinkToFit="1"/>
    </xf>
    <xf numFmtId="0" fontId="4" fillId="0" borderId="16" xfId="0" applyFont="1" applyBorder="1" applyAlignment="1">
      <alignment horizontal="center" wrapText="1" shrinkToFit="1"/>
    </xf>
    <xf numFmtId="0" fontId="4" fillId="0" borderId="14" xfId="0" applyFont="1" applyBorder="1" applyAlignment="1">
      <alignment horizontal="center" wrapText="1" shrinkToFit="1"/>
    </xf>
    <xf numFmtId="0" fontId="4" fillId="0" borderId="36" xfId="0" applyFont="1" applyBorder="1" applyAlignment="1">
      <alignment horizontal="center" wrapText="1" shrinkToFit="1"/>
    </xf>
    <xf numFmtId="0" fontId="4" fillId="0" borderId="15" xfId="0" applyFont="1" applyBorder="1" applyAlignment="1">
      <alignment horizontal="center" wrapText="1" shrinkToFit="1"/>
    </xf>
    <xf numFmtId="0" fontId="4" fillId="0" borderId="15" xfId="3" applyNumberFormat="1" applyFont="1" applyBorder="1" applyAlignment="1">
      <alignment horizontal="center" wrapText="1" shrinkToFit="1"/>
    </xf>
    <xf numFmtId="44" fontId="4" fillId="0" borderId="37" xfId="3" applyFont="1" applyBorder="1" applyAlignment="1">
      <alignment horizontal="center" wrapText="1" shrinkToFit="1"/>
    </xf>
    <xf numFmtId="0" fontId="4" fillId="0" borderId="16" xfId="3" applyNumberFormat="1" applyFont="1" applyBorder="1" applyAlignment="1">
      <alignment horizontal="center" wrapText="1" shrinkToFit="1"/>
    </xf>
    <xf numFmtId="0" fontId="4" fillId="0" borderId="37" xfId="0" applyFont="1" applyBorder="1" applyAlignment="1">
      <alignment horizontal="center" wrapText="1" shrinkToFit="1"/>
    </xf>
    <xf numFmtId="0" fontId="8" fillId="0" borderId="26" xfId="0" applyFont="1" applyBorder="1"/>
    <xf numFmtId="0" fontId="8" fillId="0" borderId="30" xfId="0" applyFont="1" applyBorder="1" applyAlignment="1">
      <alignment horizontal="center"/>
    </xf>
    <xf numFmtId="14" fontId="8" fillId="0" borderId="29" xfId="0" applyNumberFormat="1" applyFont="1" applyBorder="1" applyAlignment="1">
      <alignment horizontal="center"/>
    </xf>
    <xf numFmtId="10" fontId="8" fillId="0" borderId="24" xfId="2" applyNumberFormat="1" applyFont="1" applyBorder="1" applyAlignment="1">
      <alignment horizontal="center"/>
    </xf>
    <xf numFmtId="164" fontId="8" fillId="0" borderId="24" xfId="0" applyNumberFormat="1" applyFont="1" applyBorder="1" applyAlignment="1">
      <alignment horizontal="center"/>
    </xf>
    <xf numFmtId="167" fontId="8" fillId="0" borderId="24" xfId="2" applyNumberFormat="1" applyFont="1" applyBorder="1" applyAlignment="1">
      <alignment horizontal="center"/>
    </xf>
    <xf numFmtId="42" fontId="8" fillId="0" borderId="24" xfId="0" applyNumberFormat="1" applyFont="1" applyBorder="1"/>
    <xf numFmtId="10" fontId="8" fillId="0" borderId="30" xfId="2" applyNumberFormat="1" applyFont="1" applyBorder="1" applyAlignment="1">
      <alignment horizontal="center"/>
    </xf>
    <xf numFmtId="167" fontId="8" fillId="0" borderId="27" xfId="2" applyNumberFormat="1" applyFont="1" applyBorder="1" applyAlignment="1">
      <alignment horizontal="center"/>
    </xf>
    <xf numFmtId="1" fontId="9" fillId="15" borderId="0" xfId="0" applyNumberFormat="1" applyFont="1" applyFill="1" applyAlignment="1">
      <alignment horizontal="center"/>
    </xf>
    <xf numFmtId="10" fontId="14" fillId="5" borderId="13" xfId="2" applyNumberFormat="1" applyFont="1" applyFill="1" applyBorder="1" applyAlignment="1">
      <alignment horizontal="center"/>
    </xf>
    <xf numFmtId="44" fontId="16" fillId="5" borderId="13" xfId="3" applyFont="1" applyFill="1" applyBorder="1" applyAlignment="1">
      <alignment horizontal="center"/>
    </xf>
    <xf numFmtId="167" fontId="14" fillId="5" borderId="13" xfId="2" applyNumberFormat="1" applyFont="1" applyFill="1" applyBorder="1" applyAlignment="1">
      <alignment horizontal="center"/>
    </xf>
    <xf numFmtId="0" fontId="14" fillId="5" borderId="28" xfId="1" applyNumberFormat="1" applyFont="1" applyFill="1" applyBorder="1" applyAlignment="1">
      <alignment horizontal="center"/>
    </xf>
    <xf numFmtId="0" fontId="14" fillId="0" borderId="14" xfId="0" applyFont="1" applyBorder="1"/>
    <xf numFmtId="14" fontId="14" fillId="0" borderId="15" xfId="0" applyNumberFormat="1" applyFont="1" applyBorder="1" applyAlignment="1">
      <alignment horizontal="center"/>
    </xf>
    <xf numFmtId="10" fontId="14" fillId="0" borderId="15" xfId="2" applyNumberFormat="1" applyFont="1" applyBorder="1" applyAlignment="1">
      <alignment horizontal="center"/>
    </xf>
    <xf numFmtId="44" fontId="16" fillId="0" borderId="15" xfId="3" applyFont="1" applyBorder="1" applyAlignment="1">
      <alignment horizontal="center"/>
    </xf>
    <xf numFmtId="167" fontId="14" fillId="0" borderId="15" xfId="2" applyNumberFormat="1" applyFont="1" applyBorder="1" applyAlignment="1">
      <alignment horizontal="center"/>
    </xf>
    <xf numFmtId="0" fontId="14" fillId="0" borderId="16" xfId="1" applyNumberFormat="1" applyFont="1" applyBorder="1" applyAlignment="1">
      <alignment horizontal="center"/>
    </xf>
    <xf numFmtId="0" fontId="26" fillId="0" borderId="0" xfId="0" applyFont="1" applyAlignment="1">
      <alignment horizontal="centerContinuous"/>
    </xf>
    <xf numFmtId="0" fontId="27" fillId="0" borderId="0" xfId="0" applyFont="1" applyAlignment="1">
      <alignment horizontal="centerContinuous"/>
    </xf>
    <xf numFmtId="0" fontId="6" fillId="0" borderId="0" xfId="13" applyFont="1" applyAlignment="1">
      <alignment vertical="top"/>
    </xf>
    <xf numFmtId="3" fontId="6" fillId="5" borderId="13" xfId="0" applyNumberFormat="1" applyFont="1" applyFill="1" applyBorder="1" applyAlignment="1">
      <alignment horizontal="center"/>
    </xf>
    <xf numFmtId="14" fontId="6" fillId="5" borderId="13" xfId="0" applyNumberFormat="1" applyFont="1" applyFill="1" applyBorder="1" applyAlignment="1">
      <alignment horizontal="center"/>
    </xf>
    <xf numFmtId="165" fontId="6" fillId="5" borderId="13" xfId="3" applyNumberFormat="1" applyFont="1" applyFill="1" applyBorder="1" applyAlignment="1">
      <alignment horizontal="center"/>
    </xf>
    <xf numFmtId="10" fontId="8" fillId="5" borderId="13" xfId="2" applyNumberFormat="1" applyFont="1" applyFill="1" applyBorder="1" applyAlignment="1">
      <alignment horizontal="center"/>
    </xf>
    <xf numFmtId="0" fontId="8" fillId="5" borderId="13" xfId="2" applyNumberFormat="1" applyFont="1" applyFill="1" applyBorder="1" applyAlignment="1">
      <alignment horizontal="center"/>
    </xf>
    <xf numFmtId="3" fontId="6" fillId="0" borderId="10" xfId="0" applyNumberFormat="1" applyFont="1" applyBorder="1" applyAlignment="1">
      <alignment horizontal="center"/>
    </xf>
    <xf numFmtId="14" fontId="6" fillId="0" borderId="10" xfId="0" applyNumberFormat="1" applyFont="1" applyBorder="1" applyAlignment="1">
      <alignment horizontal="center"/>
    </xf>
    <xf numFmtId="165" fontId="6" fillId="0" borderId="10" xfId="3" applyNumberFormat="1" applyFont="1" applyBorder="1" applyAlignment="1">
      <alignment horizontal="center"/>
    </xf>
    <xf numFmtId="0" fontId="8" fillId="0" borderId="10" xfId="2" applyNumberFormat="1" applyFont="1" applyBorder="1" applyAlignment="1">
      <alignment horizontal="center"/>
    </xf>
    <xf numFmtId="3" fontId="6" fillId="5" borderId="3" xfId="0" applyNumberFormat="1" applyFont="1" applyFill="1" applyBorder="1" applyAlignment="1">
      <alignment horizontal="center"/>
    </xf>
    <xf numFmtId="14" fontId="6" fillId="5" borderId="3" xfId="0" applyNumberFormat="1" applyFont="1" applyFill="1" applyBorder="1" applyAlignment="1">
      <alignment horizontal="center"/>
    </xf>
    <xf numFmtId="165" fontId="6" fillId="5" borderId="3" xfId="3" applyNumberFormat="1" applyFont="1" applyFill="1" applyBorder="1" applyAlignment="1">
      <alignment horizontal="center"/>
    </xf>
    <xf numFmtId="10" fontId="8" fillId="5" borderId="3" xfId="2" applyNumberFormat="1" applyFont="1" applyFill="1" applyBorder="1" applyAlignment="1">
      <alignment horizontal="center"/>
    </xf>
    <xf numFmtId="0" fontId="8" fillId="5" borderId="3" xfId="2" applyNumberFormat="1" applyFont="1" applyFill="1" applyBorder="1" applyAlignment="1">
      <alignment horizontal="center"/>
    </xf>
    <xf numFmtId="0" fontId="6" fillId="0" borderId="12" xfId="0" applyFont="1" applyBorder="1"/>
    <xf numFmtId="0" fontId="6" fillId="0" borderId="32" xfId="0" applyFont="1" applyBorder="1"/>
    <xf numFmtId="0" fontId="6" fillId="0" borderId="33" xfId="0" applyFont="1" applyBorder="1"/>
    <xf numFmtId="0" fontId="6" fillId="0" borderId="11" xfId="0" applyFont="1" applyBorder="1"/>
    <xf numFmtId="9" fontId="8" fillId="0" borderId="25" xfId="0" applyNumberFormat="1" applyFont="1" applyBorder="1" applyAlignment="1">
      <alignment horizontal="center"/>
    </xf>
    <xf numFmtId="9" fontId="8" fillId="5" borderId="25" xfId="0" applyNumberFormat="1" applyFont="1" applyFill="1" applyBorder="1" applyAlignment="1">
      <alignment horizontal="center"/>
    </xf>
    <xf numFmtId="9" fontId="8" fillId="0" borderId="35" xfId="0" applyNumberFormat="1" applyFont="1" applyBorder="1" applyAlignment="1">
      <alignment horizontal="center"/>
    </xf>
    <xf numFmtId="9" fontId="8" fillId="5" borderId="34" xfId="0" applyNumberFormat="1" applyFont="1" applyFill="1" applyBorder="1" applyAlignment="1">
      <alignment horizontal="center"/>
    </xf>
    <xf numFmtId="9" fontId="8" fillId="0" borderId="28" xfId="0" applyNumberFormat="1" applyFont="1" applyBorder="1" applyAlignment="1">
      <alignment horizontal="center"/>
    </xf>
    <xf numFmtId="9" fontId="8" fillId="5" borderId="35" xfId="0" applyNumberFormat="1" applyFont="1" applyFill="1" applyBorder="1" applyAlignment="1">
      <alignment horizontal="center"/>
    </xf>
    <xf numFmtId="9" fontId="8" fillId="5" borderId="28" xfId="0" applyNumberFormat="1" applyFont="1" applyFill="1" applyBorder="1" applyAlignment="1">
      <alignment horizontal="center"/>
    </xf>
    <xf numFmtId="0" fontId="4" fillId="14" borderId="11" xfId="0" applyFont="1" applyFill="1" applyBorder="1" applyAlignment="1">
      <alignment horizontal="left"/>
    </xf>
    <xf numFmtId="0" fontId="4" fillId="14" borderId="13" xfId="0" applyFont="1" applyFill="1" applyBorder="1" applyAlignment="1">
      <alignment horizontal="center" wrapText="1" shrinkToFit="1"/>
    </xf>
    <xf numFmtId="0" fontId="17" fillId="14" borderId="13" xfId="0" applyFont="1" applyFill="1" applyBorder="1" applyAlignment="1">
      <alignment horizontal="center" wrapText="1"/>
    </xf>
    <xf numFmtId="0" fontId="4" fillId="14" borderId="28" xfId="0" applyFont="1" applyFill="1" applyBorder="1" applyAlignment="1">
      <alignment horizontal="center" wrapText="1" shrinkToFit="1"/>
    </xf>
    <xf numFmtId="0" fontId="6" fillId="0" borderId="26" xfId="0" applyFont="1" applyBorder="1"/>
    <xf numFmtId="3" fontId="6" fillId="5" borderId="24" xfId="0" applyNumberFormat="1" applyFont="1" applyFill="1" applyBorder="1" applyAlignment="1">
      <alignment horizontal="center"/>
    </xf>
    <xf numFmtId="14" fontId="6" fillId="5" borderId="24" xfId="0" applyNumberFormat="1" applyFont="1" applyFill="1" applyBorder="1" applyAlignment="1">
      <alignment horizontal="center"/>
    </xf>
    <xf numFmtId="165" fontId="6" fillId="5" borderId="24" xfId="3" applyNumberFormat="1" applyFont="1" applyFill="1" applyBorder="1" applyAlignment="1">
      <alignment horizontal="center"/>
    </xf>
    <xf numFmtId="10" fontId="8" fillId="5" borderId="24" xfId="2" applyNumberFormat="1" applyFont="1" applyFill="1" applyBorder="1" applyAlignment="1">
      <alignment horizontal="center"/>
    </xf>
    <xf numFmtId="0" fontId="8" fillId="5" borderId="24" xfId="2" applyNumberFormat="1" applyFont="1" applyFill="1" applyBorder="1" applyAlignment="1">
      <alignment horizontal="center"/>
    </xf>
    <xf numFmtId="9" fontId="8" fillId="5" borderId="27" xfId="0" applyNumberFormat="1" applyFont="1" applyFill="1" applyBorder="1" applyAlignment="1">
      <alignment horizontal="center"/>
    </xf>
  </cellXfs>
  <cellStyles count="29">
    <cellStyle name="Comma" xfId="1" builtinId="3"/>
    <cellStyle name="Comma 2" xfId="6" xr:uid="{00000000-0005-0000-0000-000001000000}"/>
    <cellStyle name="Comma 2 2" xfId="7" xr:uid="{00000000-0005-0000-0000-000002000000}"/>
    <cellStyle name="Comma 3" xfId="8" xr:uid="{00000000-0005-0000-0000-000003000000}"/>
    <cellStyle name="Comma 3 2" xfId="9" xr:uid="{00000000-0005-0000-0000-000004000000}"/>
    <cellStyle name="Comma 4" xfId="10" xr:uid="{00000000-0005-0000-0000-000005000000}"/>
    <cellStyle name="Comma 5" xfId="24" xr:uid="{00000000-0005-0000-0000-000006000000}"/>
    <cellStyle name="Currency" xfId="3" builtinId="4"/>
    <cellStyle name="Currency 2" xfId="5" xr:uid="{00000000-0005-0000-0000-000008000000}"/>
    <cellStyle name="Currency 3" xfId="11" xr:uid="{00000000-0005-0000-0000-000009000000}"/>
    <cellStyle name="Currency 3 2" xfId="12" xr:uid="{00000000-0005-0000-0000-00000A000000}"/>
    <cellStyle name="Currency 4" xfId="25" xr:uid="{00000000-0005-0000-0000-00000B000000}"/>
    <cellStyle name="Normal" xfId="0" builtinId="0"/>
    <cellStyle name="Normal 2" xfId="4" xr:uid="{00000000-0005-0000-0000-00000D000000}"/>
    <cellStyle name="Normal 2 2" xfId="13" xr:uid="{00000000-0005-0000-0000-00000E000000}"/>
    <cellStyle name="Normal 2 2 2" xfId="14" xr:uid="{00000000-0005-0000-0000-00000F000000}"/>
    <cellStyle name="Normal 2 3" xfId="15" xr:uid="{00000000-0005-0000-0000-000010000000}"/>
    <cellStyle name="Normal 3" xfId="16" xr:uid="{00000000-0005-0000-0000-000011000000}"/>
    <cellStyle name="Normal 3 2" xfId="17" xr:uid="{00000000-0005-0000-0000-000012000000}"/>
    <cellStyle name="Normal 4" xfId="18" xr:uid="{00000000-0005-0000-0000-000013000000}"/>
    <cellStyle name="Normal 5" xfId="26" xr:uid="{00000000-0005-0000-0000-000014000000}"/>
    <cellStyle name="Percent" xfId="2" builtinId="5"/>
    <cellStyle name="Percent 2" xfId="19" xr:uid="{00000000-0005-0000-0000-000016000000}"/>
    <cellStyle name="Percent 2 2" xfId="20" xr:uid="{00000000-0005-0000-0000-000017000000}"/>
    <cellStyle name="Percent 3" xfId="21" xr:uid="{00000000-0005-0000-0000-000018000000}"/>
    <cellStyle name="Percent 3 2" xfId="22" xr:uid="{00000000-0005-0000-0000-000019000000}"/>
    <cellStyle name="Percent 4" xfId="23" xr:uid="{00000000-0005-0000-0000-00001A000000}"/>
    <cellStyle name="Percent 5" xfId="27" xr:uid="{00000000-0005-0000-0000-00001B000000}"/>
    <cellStyle name="Percent 6" xfId="28" xr:uid="{421302F8-7C08-4843-A4AB-65F9E4FE73C6}"/>
  </cellStyles>
  <dxfs count="106">
    <dxf>
      <font>
        <color rgb="FF9C0006"/>
      </font>
      <fill>
        <patternFill>
          <bgColor rgb="FFFFC7CE"/>
        </patternFill>
      </fill>
    </dxf>
    <dxf>
      <font>
        <color rgb="FF9C0006"/>
      </font>
      <fill>
        <patternFill>
          <bgColor rgb="FFFFC7CE"/>
        </patternFill>
      </fill>
    </dxf>
    <dxf>
      <fill>
        <patternFill>
          <bgColor rgb="FFC5D9F1"/>
        </patternFill>
      </fill>
    </dxf>
    <dxf>
      <fill>
        <patternFill>
          <bgColor rgb="FFC4D79B"/>
        </patternFill>
      </fill>
    </dxf>
    <dxf>
      <fill>
        <patternFill>
          <bgColor theme="9" tint="0.39994506668294322"/>
        </patternFill>
      </fill>
    </dxf>
    <dxf>
      <fill>
        <patternFill>
          <bgColor theme="5" tint="0.39994506668294322"/>
        </patternFill>
      </fill>
    </dxf>
    <dxf>
      <fill>
        <patternFill>
          <bgColor rgb="FFEF6F6D"/>
        </patternFill>
      </fill>
    </dxf>
    <dxf>
      <fill>
        <patternFill>
          <bgColor rgb="FFFFFF99"/>
        </patternFill>
      </fill>
    </dxf>
    <dxf>
      <fill>
        <patternFill patternType="none">
          <bgColor auto="1"/>
        </patternFill>
      </fill>
    </dxf>
    <dxf>
      <fill>
        <patternFill>
          <bgColor rgb="FFC5D9F1"/>
        </patternFill>
      </fill>
    </dxf>
    <dxf>
      <fill>
        <patternFill>
          <bgColor rgb="FFC4D79B"/>
        </patternFill>
      </fill>
    </dxf>
    <dxf>
      <fill>
        <patternFill>
          <bgColor theme="9" tint="0.39994506668294322"/>
        </patternFill>
      </fill>
    </dxf>
    <dxf>
      <fill>
        <patternFill>
          <bgColor theme="5" tint="0.39994506668294322"/>
        </patternFill>
      </fill>
    </dxf>
    <dxf>
      <fill>
        <patternFill>
          <bgColor rgb="FFEF6F6D"/>
        </patternFill>
      </fill>
    </dxf>
    <dxf>
      <fill>
        <patternFill>
          <bgColor rgb="FFFFFF99"/>
        </patternFill>
      </fill>
    </dxf>
    <dxf>
      <font>
        <b/>
        <i val="0"/>
        <color theme="0"/>
      </font>
      <fill>
        <patternFill>
          <bgColor theme="1" tint="0.24994659260841701"/>
        </patternFill>
      </fill>
    </dxf>
    <dxf>
      <font>
        <b/>
        <i val="0"/>
        <color theme="0"/>
      </font>
      <fill>
        <patternFill>
          <bgColor theme="1" tint="0.34998626667073579"/>
        </patternFill>
      </fill>
    </dxf>
    <dxf>
      <fill>
        <patternFill>
          <bgColor theme="0" tint="-0.499984740745262"/>
        </patternFill>
      </fill>
    </dxf>
    <dxf>
      <fill>
        <patternFill>
          <bgColor theme="0" tint="-0.34998626667073579"/>
        </patternFill>
      </fill>
    </dxf>
    <dxf>
      <fill>
        <patternFill>
          <bgColor theme="0" tint="-0.24994659260841701"/>
        </patternFill>
      </fill>
    </dxf>
    <dxf>
      <fill>
        <patternFill>
          <bgColor theme="0" tint="-0.14996795556505021"/>
        </patternFill>
      </fill>
    </dxf>
    <dxf>
      <fill>
        <patternFill>
          <bgColor theme="0" tint="-4.9989318521683403E-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strike val="0"/>
        <condense val="0"/>
        <extend val="0"/>
        <outline val="0"/>
        <shadow val="0"/>
        <u val="none"/>
        <vertAlign val="baseline"/>
        <sz val="7"/>
        <color auto="1"/>
        <name val="Arial"/>
        <family val="2"/>
        <scheme val="none"/>
      </font>
      <fill>
        <patternFill patternType="solid">
          <fgColor indexed="64"/>
          <bgColor theme="6" tint="0.79998168889431442"/>
        </patternFill>
      </fill>
      <alignment horizontal="center" vertical="bottom" textRotation="0" wrapText="1" indent="0" justifyLastLine="0" shrinkToFit="1" readingOrder="0"/>
    </dxf>
    <dxf>
      <font>
        <b val="0"/>
        <i val="0"/>
        <strike val="0"/>
        <condense val="0"/>
        <extend val="0"/>
        <outline val="0"/>
        <shadow val="0"/>
        <u val="none"/>
        <vertAlign val="baseline"/>
        <sz val="7"/>
        <color theme="1"/>
        <name val="Arial"/>
        <family val="2"/>
        <scheme val="none"/>
      </font>
      <fill>
        <patternFill patternType="solid">
          <fgColor indexed="64"/>
          <bgColor theme="0" tint="-0.14999847407452621"/>
        </patternFill>
      </fill>
      <alignment horizontal="center" vertical="bottom" textRotation="0" wrapText="0" indent="0" justifyLastLine="0" shrinkToFit="0" readingOrder="0"/>
    </dxf>
    <dxf>
      <font>
        <b val="0"/>
        <i val="0"/>
        <strike val="0"/>
        <condense val="0"/>
        <extend val="0"/>
        <outline val="0"/>
        <shadow val="0"/>
        <u val="none"/>
        <vertAlign val="baseline"/>
        <sz val="7"/>
        <color theme="1"/>
        <name val="Arial"/>
        <family val="2"/>
        <scheme val="none"/>
      </font>
      <numFmt numFmtId="13" formatCode="0%"/>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numFmt numFmtId="0" formatCode="General"/>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numFmt numFmtId="14" formatCode="0.00%"/>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numFmt numFmtId="14" formatCode="0.00%"/>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numFmt numFmtId="14" formatCode="0.00%"/>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numFmt numFmtId="14" formatCode="0.00%"/>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numFmt numFmtId="14" formatCode="0.00%"/>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numFmt numFmtId="14" formatCode="0.00%"/>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auto="1"/>
        <name val="Arial"/>
        <family val="2"/>
        <scheme val="none"/>
      </font>
      <numFmt numFmtId="165" formatCode="_(&quot;$&quot;* #,##0_);_(&quot;$&quot;* \(#,##0\);_(&quot;$&quot;* &quot;-&quot;??_);_(@_)"/>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auto="1"/>
        <name val="Arial"/>
        <family val="2"/>
        <scheme val="none"/>
      </font>
      <numFmt numFmtId="19" formatCode="m/d/yyyy"/>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auto="1"/>
        <name val="Arial"/>
        <family val="2"/>
        <scheme val="none"/>
      </font>
      <numFmt numFmtId="3" formatCode="#,##0"/>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auto="1"/>
        <name val="Arial"/>
        <family val="2"/>
        <scheme val="none"/>
      </font>
      <border diagonalUp="0" diagonalDown="0">
        <left/>
        <right style="thin">
          <color indexed="64"/>
        </right>
        <top style="thin">
          <color indexed="64"/>
        </top>
        <bottom style="thin">
          <color indexed="64"/>
        </bottom>
        <vertical/>
        <horizontal/>
      </border>
    </dxf>
    <dxf>
      <border outline="0">
        <bottom style="thin">
          <color indexed="64"/>
        </bottom>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8"/>
        <color theme="1"/>
        <name val="Arial"/>
        <family val="2"/>
        <scheme val="none"/>
      </font>
      <numFmt numFmtId="0" formatCode="General"/>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14" formatCode="0.00%"/>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167" formatCode="0.0%"/>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167" formatCode="0.0%"/>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auto="1"/>
        <name val="Arial"/>
        <family val="2"/>
        <scheme val="none"/>
      </font>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14" formatCode="0.00%"/>
      <fill>
        <patternFill patternType="solid">
          <fgColor indexed="64"/>
          <bgColor theme="0" tint="-0.14999847407452621"/>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numFmt numFmtId="19" formatCode="m/d/yyyy"/>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8"/>
        <color theme="1"/>
        <name val="Arial"/>
        <family val="2"/>
        <scheme val="none"/>
      </font>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bottom style="thin">
          <color indexed="64"/>
        </bottom>
      </border>
    </dxf>
    <dxf>
      <font>
        <b val="0"/>
        <i val="0"/>
        <strike val="0"/>
        <condense val="0"/>
        <extend val="0"/>
        <outline val="0"/>
        <shadow val="0"/>
        <u val="none"/>
        <vertAlign val="baseline"/>
        <sz val="8"/>
        <color theme="1"/>
        <name val="Arial"/>
        <family val="2"/>
        <scheme val="none"/>
      </font>
      <fill>
        <patternFill patternType="solid">
          <fgColor indexed="64"/>
          <bgColor theme="0" tint="-0.14999847407452621"/>
        </patternFill>
      </fill>
      <alignment horizontal="center" vertical="bottom" textRotation="0" wrapText="0" indent="0" justifyLastLine="0" shrinkToFit="0" readingOrder="0"/>
    </dxf>
    <dxf>
      <font>
        <b/>
        <i val="0"/>
        <strike val="0"/>
        <condense val="0"/>
        <extend val="0"/>
        <outline val="0"/>
        <shadow val="0"/>
        <u val="none"/>
        <vertAlign val="baseline"/>
        <sz val="8"/>
        <color theme="1"/>
        <name val="Arial"/>
        <family val="2"/>
        <scheme val="none"/>
      </font>
      <fill>
        <patternFill patternType="solid">
          <fgColor indexed="64"/>
          <bgColor theme="3" tint="0.79998168889431442"/>
        </patternFill>
      </fill>
      <alignment horizontal="center" vertical="bottom" textRotation="0" wrapText="1" indent="0" justifyLastLine="0" shrinkToFit="0" readingOrder="0"/>
      <border diagonalUp="0" diagonalDown="0" outline="0">
        <left style="thin">
          <color auto="1"/>
        </left>
        <right style="thin">
          <color auto="1"/>
        </right>
        <top/>
        <bottom/>
      </border>
    </dxf>
    <dxf>
      <font>
        <b/>
        <i val="0"/>
        <strike val="0"/>
        <condense val="0"/>
        <extend val="0"/>
        <outline val="0"/>
        <shadow val="0"/>
        <u val="none"/>
        <vertAlign val="baseline"/>
        <sz val="11"/>
        <color theme="1"/>
        <name val="Arial"/>
        <family val="2"/>
        <scheme val="none"/>
      </font>
      <numFmt numFmtId="13" formatCode="0%"/>
      <fill>
        <patternFill patternType="solid">
          <fgColor indexed="64"/>
          <bgColor theme="3" tint="0.79998168889431442"/>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1"/>
        <name val="Arial"/>
        <family val="2"/>
        <scheme val="none"/>
      </font>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7"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7"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theme="1"/>
        <name val="Arial"/>
        <family val="2"/>
        <scheme val="none"/>
      </font>
      <numFmt numFmtId="13" formatCode="0%"/>
      <fill>
        <patternFill patternType="solid">
          <fgColor indexed="64"/>
          <bgColor theme="3" tint="0.79998168889431442"/>
        </patternFill>
      </fill>
      <alignment horizontal="center" vertical="bottom" textRotation="0" wrapText="0"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color auto="1"/>
        <name val="Arial"/>
        <family val="2"/>
        <scheme val="none"/>
      </font>
    </dxf>
    <dxf>
      <font>
        <b/>
        <i val="0"/>
        <strike val="0"/>
        <condense val="0"/>
        <extend val="0"/>
        <outline val="0"/>
        <shadow val="0"/>
        <u val="none"/>
        <vertAlign val="baseline"/>
        <sz val="11"/>
        <color theme="1"/>
        <name val="Arial"/>
        <family val="2"/>
        <scheme val="none"/>
      </font>
      <fill>
        <patternFill patternType="solid">
          <fgColor indexed="64"/>
          <bgColor theme="3" tint="0.79998168889431442"/>
        </patternFill>
      </fill>
      <alignment horizontal="center"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strike val="0"/>
        <outline val="0"/>
        <shadow val="0"/>
        <u val="none"/>
        <vertAlign val="baseline"/>
        <sz val="11"/>
        <color auto="1"/>
        <name val="Arial"/>
        <family val="2"/>
        <scheme val="none"/>
      </font>
    </dxf>
    <dxf>
      <font>
        <b val="0"/>
        <i val="0"/>
        <strike val="0"/>
        <condense val="0"/>
        <extend val="0"/>
        <outline val="0"/>
        <shadow val="0"/>
        <u val="none"/>
        <vertAlign val="baseline"/>
        <sz val="10"/>
        <color theme="1"/>
        <name val="Times New Roman"/>
        <scheme val="none"/>
      </font>
      <numFmt numFmtId="14" formatCode="0.00%"/>
      <fill>
        <patternFill patternType="none">
          <fgColor indexed="64"/>
          <bgColor indexed="65"/>
        </patternFill>
      </fill>
      <alignment horizontal="center" vertical="bottom" textRotation="0" wrapText="0" indent="0" justifyLastLine="0" shrinkToFit="0" readingOrder="0"/>
    </dxf>
    <dxf>
      <font>
        <b val="0"/>
        <i val="0"/>
        <strike val="0"/>
        <condense val="0"/>
        <extend val="0"/>
        <outline val="0"/>
        <shadow val="0"/>
        <u val="none"/>
        <vertAlign val="baseline"/>
        <sz val="10"/>
        <color auto="1"/>
        <name val="Times New Roman"/>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theme="1"/>
        <name val="Times New Roman"/>
        <scheme val="none"/>
      </font>
    </dxf>
    <dxf>
      <font>
        <b val="0"/>
        <strike val="0"/>
        <outline val="0"/>
        <shadow val="0"/>
        <u val="none"/>
        <vertAlign val="baseline"/>
        <sz val="10"/>
        <color theme="1"/>
        <name val="Times New Roman"/>
        <scheme val="none"/>
      </font>
    </dxf>
    <dxf>
      <font>
        <b val="0"/>
        <i val="0"/>
        <strike val="0"/>
        <condense val="0"/>
        <extend val="0"/>
        <outline val="0"/>
        <shadow val="0"/>
        <u val="none"/>
        <vertAlign val="baseline"/>
        <sz val="7"/>
        <color theme="1"/>
        <name val="Arial"/>
        <family val="2"/>
        <scheme val="none"/>
      </font>
      <numFmt numFmtId="167" formatCode="0.0%"/>
      <alignment horizontal="center"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numFmt numFmtId="19" formatCode="m/d/yyyy"/>
      <alignment horizontal="center" vertical="bottom"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numFmt numFmtId="14" formatCode="0.00%"/>
      <alignment horizontal="center" vertical="bottom" textRotation="0" wrapText="0"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numFmt numFmtId="32" formatCode="_(&quot;$&quot;* #,##0_);_(&quot;$&quot;* \(#,##0\);_(&quot;$&quot;* &quot;-&quot;_);_(@_)"/>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numFmt numFmtId="32" formatCode="_(&quot;$&quot;* #,##0_);_(&quot;$&quot;* \(#,##0\);_(&quot;$&quot;* &quot;-&quot;_);_(@_)"/>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numFmt numFmtId="32" formatCode="_(&quot;$&quot;* #,##0_);_(&quot;$&quot;* \(#,##0\);_(&quot;$&quot;* &quot;-&quot;_);_(@_)"/>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numFmt numFmtId="167"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numFmt numFmtId="14" formatCode="0.00%"/>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numFmt numFmtId="19" formatCode="m/d/yyyy"/>
      <alignment horizontal="center" vertical="bottom"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alignment horizontal="center" vertical="bottom" textRotation="0" wrapText="0" indent="0" justifyLastLine="0" shrinkToFit="0" readingOrder="0"/>
      <border diagonalUp="0" diagonalDown="0">
        <left style="thin">
          <color indexed="64"/>
        </left>
        <right style="medium">
          <color indexed="64"/>
        </right>
        <top style="thin">
          <color indexed="64"/>
        </top>
        <bottom style="thin">
          <color indexed="64"/>
        </bottom>
        <vertical/>
        <horizontal/>
      </border>
    </dxf>
    <dxf>
      <font>
        <b val="0"/>
        <i val="0"/>
        <strike val="0"/>
        <condense val="0"/>
        <extend val="0"/>
        <outline val="0"/>
        <shadow val="0"/>
        <u val="none"/>
        <vertAlign val="baseline"/>
        <sz val="7"/>
        <color theme="1"/>
        <name val="Arial"/>
        <family val="2"/>
        <scheme val="none"/>
      </font>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border outline="0">
        <bottom style="medium">
          <color indexed="64"/>
        </bottom>
      </border>
    </dxf>
    <dxf>
      <font>
        <b/>
        <i val="0"/>
        <strike val="0"/>
        <condense val="0"/>
        <extend val="0"/>
        <outline val="0"/>
        <shadow val="0"/>
        <u val="none"/>
        <vertAlign val="baseline"/>
        <sz val="7"/>
        <color auto="1"/>
        <name val="Arial"/>
        <family val="2"/>
        <scheme val="none"/>
      </font>
      <alignment horizontal="center" vertical="bottom" textRotation="0" wrapText="1" indent="0" justifyLastLine="0" shrinkToFit="1" readingOrder="0"/>
      <border diagonalUp="0" diagonalDown="0" outline="0">
        <left style="thin">
          <color indexed="64"/>
        </left>
        <right style="thin">
          <color indexed="64"/>
        </right>
        <top/>
        <bottom/>
      </border>
    </dxf>
    <dxf>
      <fill>
        <patternFill>
          <bgColor rgb="FFE2EFDA"/>
        </patternFill>
      </fill>
    </dxf>
    <dxf>
      <font>
        <b/>
        <i val="0"/>
        <color rgb="FFFFFFFF"/>
      </font>
      <fill>
        <patternFill>
          <bgColor rgb="FF70AD47"/>
        </patternFill>
      </fill>
    </dxf>
    <dxf>
      <border>
        <left style="thin">
          <color rgb="FFA9D08E"/>
        </left>
        <right style="thin">
          <color rgb="FFA9D08E"/>
        </right>
        <top style="thin">
          <color rgb="FFA9D08E"/>
        </top>
        <bottom style="thin">
          <color rgb="FFA9D08E"/>
        </bottom>
        <horizontal style="thin">
          <color rgb="FFA9D08E"/>
        </horizontal>
      </border>
    </dxf>
    <dxf>
      <fill>
        <patternFill>
          <bgColor rgb="FFF0F0F0"/>
        </patternFill>
      </fill>
    </dxf>
    <dxf>
      <font>
        <b/>
        <i val="0"/>
        <color rgb="FFFFFFFF"/>
      </font>
      <fill>
        <patternFill>
          <bgColor rgb="FFABABAB"/>
        </patternFill>
      </fill>
    </dxf>
    <dxf>
      <border>
        <left style="thin">
          <color rgb="FFC6C6C6"/>
        </left>
        <right style="thin">
          <color rgb="FFC6C6C6"/>
        </right>
        <top style="thin">
          <color rgb="FFC6C6C6"/>
        </top>
        <bottom style="thin">
          <color rgb="FFC6C6C6"/>
        </bottom>
        <horizontal style="thin">
          <color rgb="FFC6C6C6"/>
        </horizontal>
      </border>
    </dxf>
    <dxf>
      <border>
        <left style="thick">
          <color auto="1"/>
        </left>
      </border>
    </dxf>
    <dxf>
      <border>
        <left style="thick">
          <color auto="1"/>
        </left>
        <right style="thick">
          <color auto="1"/>
        </right>
        <top style="thick">
          <color auto="1"/>
        </top>
        <bottom style="thick">
          <color auto="1"/>
        </bottom>
      </border>
    </dxf>
  </dxfs>
  <tableStyles count="3" defaultTableStyle="TableStyleMedium2" defaultPivotStyle="PivotStyleLight16">
    <tableStyle name="Table Style 1" pivot="0" count="2" xr9:uid="{00000000-0011-0000-FFFF-FFFF00000000}">
      <tableStyleElement type="wholeTable" dxfId="105"/>
      <tableStyleElement type="lastColumn" dxfId="104"/>
    </tableStyle>
    <tableStyle name="TableStyleQueryPreview" pivot="0" count="3" xr9:uid="{00000000-0011-0000-FFFF-FFFF01000000}">
      <tableStyleElement type="wholeTable" dxfId="103"/>
      <tableStyleElement type="headerRow" dxfId="102"/>
      <tableStyleElement type="firstRowStripe" dxfId="101"/>
    </tableStyle>
    <tableStyle name="TableStyleQueryResult" pivot="0" count="3" xr9:uid="{00000000-0011-0000-FFFF-FFFF02000000}">
      <tableStyleElement type="wholeTable" dxfId="100"/>
      <tableStyleElement type="headerRow" dxfId="99"/>
      <tableStyleElement type="firstRowStripe" dxfId="98"/>
    </tableStyle>
  </tableStyles>
  <colors>
    <mruColors>
      <color rgb="FF0E4B81"/>
      <color rgb="FFFF7F52"/>
      <color rgb="FFFFAA1D"/>
      <color rgb="FFEF6F6D"/>
      <color rgb="FF87A5C0"/>
      <color rgb="FF0F6171"/>
      <color rgb="FF5F5F5F"/>
      <color rgb="FF66CC9D"/>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onnections" Target="connection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hartsheet" Target="chartsheets/sheet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7516917464337211E-2"/>
          <c:y val="5.5351478382138969E-2"/>
          <c:w val="0.94796891083335344"/>
          <c:h val="0.88797234478520237"/>
        </c:manualLayout>
      </c:layout>
      <c:scatterChart>
        <c:scatterStyle val="lineMarker"/>
        <c:varyColors val="0"/>
        <c:ser>
          <c:idx val="2"/>
          <c:order val="0"/>
          <c:spPr>
            <a:ln w="25400" cap="rnd">
              <a:noFill/>
              <a:round/>
            </a:ln>
            <a:effectLst/>
          </c:spPr>
          <c:marker>
            <c:symbol val="circle"/>
            <c:size val="5"/>
            <c:spPr>
              <a:noFill/>
              <a:ln w="9525">
                <a:noFill/>
              </a:ln>
              <a:effectLst/>
            </c:spPr>
          </c:marker>
          <c:xVal>
            <c:numRef>
              <c:f>'AV Report - Detail'!#REF!</c:f>
            </c:numRef>
          </c:xVal>
          <c:yVal>
            <c:numRef>
              <c:f>'AV Report - Detail'!#REF!</c:f>
              <c:numCache>
                <c:formatCode>General</c:formatCode>
                <c:ptCount val="1"/>
                <c:pt idx="0">
                  <c:v>1</c:v>
                </c:pt>
              </c:numCache>
            </c:numRef>
          </c:yVal>
          <c:smooth val="0"/>
          <c:extLst>
            <c:ext xmlns:c16="http://schemas.microsoft.com/office/drawing/2014/chart" uri="{C3380CC4-5D6E-409C-BE32-E72D297353CC}">
              <c16:uniqueId val="{00000002-A997-4D61-8D19-70E8F1A3B0B4}"/>
            </c:ext>
          </c:extLst>
        </c:ser>
        <c:dLbls>
          <c:showLegendKey val="0"/>
          <c:showVal val="0"/>
          <c:showCatName val="0"/>
          <c:showSerName val="0"/>
          <c:showPercent val="0"/>
          <c:showBubbleSize val="0"/>
        </c:dLbls>
        <c:axId val="1890013391"/>
        <c:axId val="1890011311"/>
      </c:scatterChart>
      <c:valAx>
        <c:axId val="1890013391"/>
        <c:scaling>
          <c:orientation val="minMax"/>
          <c:max val="30"/>
          <c:min val="0"/>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Funding Period</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90011311"/>
        <c:crosses val="autoZero"/>
        <c:crossBetween val="midCat"/>
        <c:majorUnit val="7.5"/>
      </c:valAx>
      <c:valAx>
        <c:axId val="1890011311"/>
        <c:scaling>
          <c:orientation val="minMax"/>
          <c:max val="115"/>
          <c:min val="3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Funded</a:t>
                </a:r>
                <a:r>
                  <a:rPr lang="en-US" baseline="0"/>
                  <a:t> Ratio</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890013391"/>
        <c:crosses val="autoZero"/>
        <c:crossBetween val="midCat"/>
        <c:majorUnit val="10"/>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50F1B5A4-114F-4BA9-A1F6-964A806894F5}">
  <sheetPr codeName="Chart28"/>
  <sheetViews>
    <sheetView zoomScale="112" workbookViewId="0" zoomToFit="1"/>
  </sheetViews>
  <pageMargins left="0.7" right="0.7" top="0.75" bottom="0.75" header="0.3" footer="0.3"/>
  <pageSetup orientation="portrait" r:id="rId1"/>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absoluteAnchor>
    <xdr:pos x="0" y="0"/>
    <xdr:ext cx="8665221" cy="6288186"/>
    <xdr:graphicFrame macro="">
      <xdr:nvGraphicFramePr>
        <xdr:cNvPr id="2" name="Chart 1">
          <a:extLst>
            <a:ext uri="{FF2B5EF4-FFF2-40B4-BE49-F238E27FC236}">
              <a16:creationId xmlns:a16="http://schemas.microsoft.com/office/drawing/2014/main" id="{833F2442-BDCA-9C23-1284-9F335C099FA8}"/>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ContType" displayName="ContType" ref="A1:C92" totalsRowShown="0" headerRowDxfId="81">
  <autoFilter ref="A1:C92" xr:uid="{00000000-0009-0000-0100-00000C000000}"/>
  <tableColumns count="3">
    <tableColumn id="1" xr3:uid="{00000000-0010-0000-0300-000001000000}" name="Plan ID" dataDxfId="80"/>
    <tableColumn id="2" xr3:uid="{00000000-0010-0000-0300-000002000000}" name="Plan Name" dataDxfId="79"/>
    <tableColumn id="3" xr3:uid="{00000000-0010-0000-0300-000003000000}" name="ContType" dataDxfId="78"/>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948AE8EB-308F-4E63-A408-DBB0E64112BE}" name="AV_Report" displayName="AV_Report" ref="A3:M104" totalsRowShown="0" headerRowDxfId="97" headerRowBorderDxfId="96" tableBorderDxfId="95">
  <tableColumns count="13">
    <tableColumn id="1" xr3:uid="{4D274041-605D-4459-B139-433D7FA629A9}" name="Plan Name" dataDxfId="94"/>
    <tableColumn id="2" xr3:uid="{8B321C32-22F1-43C7-A5ED-A8BCAE76E93C}" name="Plan Status _x000a_(1)" dataDxfId="93"/>
    <tableColumn id="3" xr3:uid="{BB0C50AD-52DE-4B10-80C2-FF70BEA9DD7B}" name="Effective Date" dataDxfId="92"/>
    <tableColumn id="4" xr3:uid="{B92611EF-C806-4C27-8B56-4A1D5888D0E3}" name="Discount Rate" dataDxfId="91" dataCellStyle="Percent"/>
    <tableColumn id="5" xr3:uid="{2F1DB9E7-4418-4C63-9B44-B32BF99FE495}" name="Effective Amort Period (2)" dataDxfId="90"/>
    <tableColumn id="6" xr3:uid="{E91C64EC-CD5D-48B8-8D49-AF17972FA835}" name="Funded Ratio" dataDxfId="89" dataCellStyle="Percent"/>
    <tableColumn id="7" xr3:uid="{FEEB6131-F4D3-417E-BAE4-028EEBD379B7}" name="Market Value _x000a_of Assets_x000a_(M​V​A)" dataDxfId="88"/>
    <tableColumn id="8" xr3:uid="{91C85670-75D6-4BCA-AE80-C5F898F59278}" name="Actuarial Value _x000a_of Assets_x000a_(A​V​A)" dataDxfId="87"/>
    <tableColumn id="9" xr3:uid="{195DA721-3FE6-4678-9523-DF0EF9CDD72C}" name="Unfunded Actuarial Accrued Liability _x000a_(UAAL) _x000a_(3)" dataDxfId="86"/>
    <tableColumn id="10" xr3:uid="{DE1A7F7F-AB1F-4F8C-8C85-B979DC878496}" name="UAAL _x000a_as % of_x000a_Payroll" dataDxfId="85" dataCellStyle="Percent"/>
    <tableColumn id="11" xr3:uid="{2131BE65-1918-4F41-8D89-682D3BF31916}" name="Prior Effective Date" dataDxfId="84"/>
    <tableColumn id="12" xr3:uid="{CC6014E7-9496-45E2-A6AC-7F757248AEF7}" name="Prior Effective Amort Period (2)" dataDxfId="83"/>
    <tableColumn id="13" xr3:uid="{665B24DF-8332-4163-BA22-A21BA3B5D40A}" name="Prior Funded Ratio" dataDxfId="82" dataCellStyle="Percent"/>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DF984D32-7926-40D5-815D-59C49E4955EA}" name="Key_Statistics" displayName="Key_Statistics" ref="A4:D8" totalsRowShown="0" headerRowDxfId="77" headerRowBorderDxfId="76" tableBorderDxfId="75" totalsRowBorderDxfId="74">
  <tableColumns count="4">
    <tableColumn id="1" xr3:uid="{A21F75EA-BF0F-4D75-A338-C8994E1DAC64}" name="Measure" dataDxfId="73"/>
    <tableColumn id="2" xr3:uid="{7A4A2CA2-1C4C-4F97-A2B3-D5B12622315C}" name="Current Actuarial Valuation 9/30/2026"/>
    <tableColumn id="3" xr3:uid="{C9970A0E-4456-4CDF-878F-DB136B8BA216}" name="Current Actuarial Valuation 7/23/2026"/>
    <tableColumn id="4" xr3:uid="{A04F6C59-8D05-4B7B-8406-7CB7D941364E}" name="Prior Actuarial Valuation"/>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5FEB3AC7-6F6C-435F-8F75-75F2A9A1B55D}" name="Funded_Ratios" displayName="Funded_Ratios" ref="A10:D15" totalsRowShown="0" headerRowDxfId="72" headerRowBorderDxfId="71" tableBorderDxfId="70" totalsRowBorderDxfId="69">
  <tableColumns count="4">
    <tableColumn id="1" xr3:uid="{BD7B3212-A7D4-4F37-87CC-037D4AD3B7F1}" name="Funded Ratio" dataDxfId="68"/>
    <tableColumn id="2" xr3:uid="{DEC4DB41-01A8-48D5-B105-F2F0B0CDA1D5}" name="Current Actuarial Valuation 9/30/2026" dataDxfId="67"/>
    <tableColumn id="3" xr3:uid="{C2FE070F-B35C-494C-9869-5D90082CF7EF}" name="Current Actuarial Valuation 7/23/2026" dataDxfId="66"/>
    <tableColumn id="4" xr3:uid="{2D1B6356-66F0-45FC-86DC-27193663847D}" name="Prior Actuarial Valuation" dataDxfId="65"/>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843F1C0A-315D-432F-9F9F-F1410FE4E011}" name="Funding_Periods" displayName="Funding_Periods" ref="A17:D24" totalsRowShown="0" headerRowBorderDxfId="64" tableBorderDxfId="63" totalsRowBorderDxfId="62">
  <tableColumns count="4">
    <tableColumn id="1" xr3:uid="{C06B5230-787A-4510-8E78-3AFFA9C5B9FD}" name="Funding Period Range"/>
    <tableColumn id="2" xr3:uid="{76681ED3-6920-4576-81A7-942CC84A6FBC}" name="Current Actuarial Valuation 9/30/2026 For 101 Systems"/>
    <tableColumn id="3" xr3:uid="{41E03F8E-8B1E-46D0-9031-E7565A765E45}" name="Current Actuarial Valuation 7/23/2026 For 101 Systems"/>
    <tableColumn id="4" xr3:uid="{BED733A2-1E8E-4A5D-9EC7-0437F38F4DD4}" name="Prior Actuarial Valuation"/>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054F0A88-F5D7-491B-A0A4-91B47DB912FC}" name="Discount_Rate_Range" displayName="Discount_Rate_Range" ref="A26:D33" totalsRowShown="0" headerRowBorderDxfId="61" tableBorderDxfId="60" totalsRowBorderDxfId="59">
  <tableColumns count="4">
    <tableColumn id="1" xr3:uid="{2492FE57-2362-46EE-8BFA-DF791FE2D1E8}" name="Discount Rate Range"/>
    <tableColumn id="2" xr3:uid="{7C550EDC-8608-4D0F-9189-2EE5114BA051}" name="Current Actuarial Valuation 9/30/2026 For 101 Systems"/>
    <tableColumn id="3" xr3:uid="{153D2525-E567-4C24-8BD6-CAE9AD600025}" name="Current Actuarial Valuation 7/23/2026 For 101 Systems"/>
    <tableColumn id="4" xr3:uid="{BC98649A-EA7C-4EA0-8008-FDE1F40F7734}" name="Prior Actuarial Valuation"/>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11460C8B-BB57-4789-892A-62B07A2F5A20}" name="Discount_Rate_Measures" displayName="Discount_Rate_Measures" ref="A34:D38" totalsRowShown="0" headerRowBorderDxfId="58" tableBorderDxfId="57" totalsRowBorderDxfId="56">
  <tableColumns count="4">
    <tableColumn id="1" xr3:uid="{E17DE6CB-DABE-4E4F-B82B-F9E97277807C}" name="Measure" dataDxfId="55"/>
    <tableColumn id="2" xr3:uid="{F076B49E-570E-4C5D-9C3C-4F4D1319AEC5}" name="Current Actuarial Valuation 9/30/2026"/>
    <tableColumn id="3" xr3:uid="{2AF0D45C-F1AB-4387-90A2-80BE78ABF433}" name="Current Actuarial Valuation 7/23/2026"/>
    <tableColumn id="4" xr3:uid="{69D5C232-8CCD-4EE5-82B7-AD3A2813AA5E}" name="Prior Actuarial Valuation"/>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6CEA98F-E2D4-4105-96E9-07EC1494F74D}" name="Contributions_Report" displayName="Contributions_Report" ref="A5:L105" totalsRowShown="0" headerRowDxfId="25" dataDxfId="26" headerRowBorderDxfId="39" tableBorderDxfId="40" dataCellStyle="Percent">
  <autoFilter ref="A5:L105" xr:uid="{C6CEA98F-E2D4-4105-96E9-07EC1494F74D}"/>
  <tableColumns count="12">
    <tableColumn id="1" xr3:uid="{61CFB1D8-E4CB-4F83-8DDE-B781626C35EB}" name="Plan Name" dataDxfId="38"/>
    <tableColumn id="2" xr3:uid="{77DDF243-A2AD-4ED4-ABD5-FD5772540EC3}" name="Plan Status (1)" dataDxfId="37"/>
    <tableColumn id="3" xr3:uid="{72F2CEE2-8360-4D56-BA58-D0A0E66592F5}" name="Fiscal Year End" dataDxfId="36"/>
    <tableColumn id="4" xr3:uid="{7420E6B1-E5D5-4F45-8A5B-3DA3701C8C99}" name="Covered_x000a_Payroll" dataDxfId="35" dataCellStyle="Currency"/>
    <tableColumn id="5" xr3:uid="{86F1E9B4-43C8-44E4-BFD0-14414007E7FA}" name="(a)_x000a_ Total NC_x000a_(2)" dataDxfId="34" dataCellStyle="Percent"/>
    <tableColumn id="6" xr3:uid="{681DC993-0330-42D2-B465-4ED1ECF58D2C}" name="(b)_x000a_EE Cont " dataDxfId="33" dataCellStyle="Percent"/>
    <tableColumn id="7" xr3:uid="{FD2CF8E8-DEE1-4E59-94BC-378589255C5E}" name="(c) = (a)  − (b)_x000a_ER Normal Cost_x000a_(3)" dataDxfId="32" dataCellStyle="Percent"/>
    <tableColumn id="8" xr3:uid="{B67ACFED-66AB-4794-9DB6-71711C5876CA}" name="(d)_x000a_Amort Pmt" dataDxfId="31" dataCellStyle="Percent"/>
    <tableColumn id="9" xr3:uid="{E15D75DC-94DD-4BB2-AC97-99A217102919}" name="(e) = (c) + (d)_x000a_ER Rec Cont_x000a_(4),(5)" dataDxfId="30" dataCellStyle="Percent"/>
    <tableColumn id="10" xr3:uid="{5DD5F1D6-905A-4FF2-B2EA-667B2B6A4707}" name="(f)_x000a_Actual_x000a_ER Cont _x000a_(6)" dataDxfId="29" dataCellStyle="Percent"/>
    <tableColumn id="11" xr3:uid="{4C72533A-49CF-4CD5-A22A-205E82F2F3E4}" name="Actual ER Cont Type" dataDxfId="28" dataCellStyle="Percent"/>
    <tableColumn id="12" xr3:uid="{F0D7382C-2DC5-43EC-B5E5-BC443DD88E2D}" name="(f) ÷ (e) _x000a_Percent of _x000a_Rec Cont Paid_x000a_(7)" dataDxfId="27"/>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D9F9AD5F-E1C1-4910-84C6-4EBA0C276BAE}" name="Supplemental_Report" displayName="Supplemental_Report" ref="A4:K105" totalsRowShown="0" headerRowDxfId="54" dataDxfId="53" tableBorderDxfId="52" dataCellStyle="Percent">
  <tableColumns count="11">
    <tableColumn id="1" xr3:uid="{48130F45-B111-4EB5-A460-752188C0015E}" name="Plan Name" dataDxfId="51"/>
    <tableColumn id="2" xr3:uid="{9DD92B92-C605-4345-888A-29460FA2E11A}" name="Fiscal Year End" dataDxfId="50"/>
    <tableColumn id="3" xr3:uid="{2E3D3923-2DC0-4C68-94C0-78AB046BE25B}" name="Discount Rate" dataDxfId="49" dataCellStyle="Percent"/>
    <tableColumn id="4" xr3:uid="{878FB62F-8D58-4A61-853B-D3E14C7B03F2}" name="(a)_x000a_Total Pension _x000a_Liability (T​P​L)_x000a_(1)" dataDxfId="48" dataCellStyle="Currency"/>
    <tableColumn id="5" xr3:uid="{58D0992F-C1FB-487D-B4DE-7BDDAC6A1374}" name="(b)_x000a_Fiduciary _x000a_Net Position_x000a_(2)" dataDxfId="47" dataCellStyle="Currency"/>
    <tableColumn id="6" xr3:uid="{0FB9D65A-7F57-4E67-9AD6-E54C89725B0D}" name="(a) − (b)_x000a_Net Pension _x000a_Liability (N​P​L)_x000a_(3)" dataDxfId="46" dataCellStyle="Currency"/>
    <tableColumn id="7" xr3:uid="{443C3BF8-3E17-446B-8CB7-39FE16853CCC}" name="(b) ÷ (a)_x000a_NPL Funded Ratio_x000a_(4)" dataDxfId="45" dataCellStyle="Percent"/>
    <tableColumn id="8" xr3:uid="{217F80BE-49C8-4C00-8D36-EE3CFACB6416}" name="N​P​L at Disc._x000a_Rate − 1% _x000a_(5)" dataDxfId="44" dataCellStyle="Currency"/>
    <tableColumn id="9" xr3:uid="{EDFF03DF-3306-4847-8AA4-9B5E12C472C3}" name="NPL − 1% Funded Ratio" dataDxfId="43" dataCellStyle="Percent"/>
    <tableColumn id="10" xr3:uid="{714FF339-74B6-4D9B-B88E-87B542B414E7}" name="10 Year _x000a_Net Return _x000a_(6)" dataDxfId="42" dataCellStyle="Percent"/>
    <tableColumn id="11" xr3:uid="{B900693F-4686-4630-946E-A371F473FBC8}" name="Depletion Year_x000a_(7)" dataDxfId="41" dataCellStyle="Comma"/>
  </tableColumns>
  <tableStyleInfo name="Table Style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7" Type="http://schemas.openxmlformats.org/officeDocument/2006/relationships/table" Target="../tables/table7.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6" Type="http://schemas.openxmlformats.org/officeDocument/2006/relationships/table" Target="../tables/table6.xml"/><Relationship Id="rId5" Type="http://schemas.openxmlformats.org/officeDocument/2006/relationships/table" Target="../tables/table5.xml"/><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4"/>
  </sheetPr>
  <dimension ref="A1:C92"/>
  <sheetViews>
    <sheetView showWhiteSpace="0" zoomScaleNormal="100" zoomScaleSheetLayoutView="120" workbookViewId="0">
      <selection activeCell="B5" sqref="B5"/>
    </sheetView>
  </sheetViews>
  <sheetFormatPr defaultColWidth="9.1796875" defaultRowHeight="13" x14ac:dyDescent="0.3"/>
  <cols>
    <col min="1" max="1" width="9.1796875" style="59"/>
    <col min="2" max="2" width="50.7265625" style="59" customWidth="1"/>
    <col min="3" max="3" width="10.54296875" style="59" customWidth="1"/>
    <col min="4" max="4" width="14.26953125" style="59" customWidth="1"/>
    <col min="5" max="16384" width="9.1796875" style="59"/>
  </cols>
  <sheetData>
    <row r="1" spans="1:3" ht="47.25" customHeight="1" x14ac:dyDescent="0.3">
      <c r="A1" s="59" t="s">
        <v>87</v>
      </c>
      <c r="B1" s="60" t="s">
        <v>88</v>
      </c>
      <c r="C1" s="61" t="s">
        <v>89</v>
      </c>
    </row>
    <row r="2" spans="1:3" ht="15" customHeight="1" x14ac:dyDescent="0.3">
      <c r="A2" s="59">
        <v>2</v>
      </c>
      <c r="B2" s="62" t="s">
        <v>5</v>
      </c>
      <c r="C2" s="63" t="s">
        <v>2</v>
      </c>
    </row>
    <row r="3" spans="1:3" ht="13.5" customHeight="1" x14ac:dyDescent="0.3">
      <c r="A3" s="59">
        <v>9</v>
      </c>
      <c r="B3" s="62" t="s">
        <v>7</v>
      </c>
      <c r="C3" s="63" t="s">
        <v>2</v>
      </c>
    </row>
    <row r="4" spans="1:3" ht="15" customHeight="1" x14ac:dyDescent="0.3">
      <c r="A4" s="59">
        <v>15</v>
      </c>
      <c r="B4" s="62" t="s">
        <v>8</v>
      </c>
      <c r="C4" s="64" t="s">
        <v>3</v>
      </c>
    </row>
    <row r="5" spans="1:3" ht="15" customHeight="1" x14ac:dyDescent="0.3">
      <c r="A5" s="59">
        <v>19</v>
      </c>
      <c r="B5" s="62" t="s">
        <v>9</v>
      </c>
      <c r="C5" s="64" t="s">
        <v>2</v>
      </c>
    </row>
    <row r="6" spans="1:3" ht="15" customHeight="1" x14ac:dyDescent="0.3">
      <c r="A6" s="59">
        <v>20</v>
      </c>
      <c r="B6" s="62" t="s">
        <v>10</v>
      </c>
      <c r="C6" s="64" t="s">
        <v>2</v>
      </c>
    </row>
    <row r="7" spans="1:3" ht="15" customHeight="1" x14ac:dyDescent="0.3">
      <c r="A7" s="59">
        <v>21</v>
      </c>
      <c r="B7" s="62" t="s">
        <v>90</v>
      </c>
      <c r="C7" s="64" t="s">
        <v>2</v>
      </c>
    </row>
    <row r="8" spans="1:3" ht="15" customHeight="1" x14ac:dyDescent="0.3">
      <c r="A8" s="59">
        <v>22</v>
      </c>
      <c r="B8" s="62" t="s">
        <v>11</v>
      </c>
      <c r="C8" s="64" t="s">
        <v>2</v>
      </c>
    </row>
    <row r="9" spans="1:3" ht="15" customHeight="1" x14ac:dyDescent="0.3">
      <c r="A9" s="59">
        <v>26</v>
      </c>
      <c r="B9" s="62" t="s">
        <v>12</v>
      </c>
      <c r="C9" s="64" t="s">
        <v>2</v>
      </c>
    </row>
    <row r="10" spans="1:3" ht="15" customHeight="1" x14ac:dyDescent="0.3">
      <c r="A10" s="59">
        <v>32</v>
      </c>
      <c r="B10" s="62" t="s">
        <v>13</v>
      </c>
      <c r="C10" s="64" t="s">
        <v>2</v>
      </c>
    </row>
    <row r="11" spans="1:3" ht="15" customHeight="1" x14ac:dyDescent="0.3">
      <c r="A11" s="59">
        <v>38</v>
      </c>
      <c r="B11" s="62" t="s">
        <v>14</v>
      </c>
      <c r="C11" s="64" t="s">
        <v>3</v>
      </c>
    </row>
    <row r="12" spans="1:3" ht="15" customHeight="1" x14ac:dyDescent="0.3">
      <c r="A12" s="59">
        <v>42</v>
      </c>
      <c r="B12" s="62" t="s">
        <v>15</v>
      </c>
      <c r="C12" s="65" t="s">
        <v>2</v>
      </c>
    </row>
    <row r="13" spans="1:3" ht="15" customHeight="1" x14ac:dyDescent="0.3">
      <c r="A13" s="59">
        <v>50</v>
      </c>
      <c r="B13" s="62" t="s">
        <v>17</v>
      </c>
      <c r="C13" s="65" t="s">
        <v>3</v>
      </c>
    </row>
    <row r="14" spans="1:3" ht="15" customHeight="1" x14ac:dyDescent="0.3">
      <c r="A14" s="59">
        <v>49</v>
      </c>
      <c r="B14" s="62" t="s">
        <v>18</v>
      </c>
      <c r="C14" s="65" t="s">
        <v>3</v>
      </c>
    </row>
    <row r="15" spans="1:3" ht="15" customHeight="1" x14ac:dyDescent="0.3">
      <c r="A15" s="59">
        <v>75</v>
      </c>
      <c r="B15" s="62" t="s">
        <v>19</v>
      </c>
      <c r="C15" s="65" t="s">
        <v>2</v>
      </c>
    </row>
    <row r="16" spans="1:3" ht="15" customHeight="1" x14ac:dyDescent="0.3">
      <c r="A16" s="59">
        <v>84</v>
      </c>
      <c r="B16" s="62" t="s">
        <v>91</v>
      </c>
      <c r="C16" s="65" t="s">
        <v>3</v>
      </c>
    </row>
    <row r="17" spans="1:3" ht="15" customHeight="1" x14ac:dyDescent="0.3">
      <c r="A17" s="59">
        <v>87</v>
      </c>
      <c r="B17" s="62" t="s">
        <v>20</v>
      </c>
      <c r="C17" s="65" t="s">
        <v>2</v>
      </c>
    </row>
    <row r="18" spans="1:3" ht="15" customHeight="1" x14ac:dyDescent="0.3">
      <c r="A18" s="59">
        <v>89</v>
      </c>
      <c r="B18" s="62" t="s">
        <v>21</v>
      </c>
      <c r="C18" s="65" t="s">
        <v>2</v>
      </c>
    </row>
    <row r="19" spans="1:3" ht="15" customHeight="1" x14ac:dyDescent="0.3">
      <c r="A19" s="59">
        <v>90</v>
      </c>
      <c r="B19" s="62" t="s">
        <v>22</v>
      </c>
      <c r="C19" s="65" t="s">
        <v>3</v>
      </c>
    </row>
    <row r="20" spans="1:3" ht="15" customHeight="1" x14ac:dyDescent="0.3">
      <c r="A20" s="59">
        <v>91</v>
      </c>
      <c r="B20" s="62" t="s">
        <v>23</v>
      </c>
      <c r="C20" s="65" t="s">
        <v>2</v>
      </c>
    </row>
    <row r="21" spans="1:3" ht="15" customHeight="1" x14ac:dyDescent="0.3">
      <c r="A21" s="59">
        <v>72</v>
      </c>
      <c r="B21" s="62" t="s">
        <v>16</v>
      </c>
      <c r="C21" s="65" t="s">
        <v>3</v>
      </c>
    </row>
    <row r="22" spans="1:3" ht="15" customHeight="1" x14ac:dyDescent="0.3">
      <c r="A22" s="59">
        <v>96</v>
      </c>
      <c r="B22" s="62" t="s">
        <v>92</v>
      </c>
      <c r="C22" s="65" t="s">
        <v>3</v>
      </c>
    </row>
    <row r="23" spans="1:3" ht="15" customHeight="1" x14ac:dyDescent="0.3">
      <c r="A23" s="59">
        <v>98</v>
      </c>
      <c r="B23" s="62" t="s">
        <v>25</v>
      </c>
      <c r="C23" s="65" t="s">
        <v>1</v>
      </c>
    </row>
    <row r="24" spans="1:3" ht="15" customHeight="1" x14ac:dyDescent="0.3">
      <c r="A24" s="59">
        <v>102</v>
      </c>
      <c r="B24" s="62" t="s">
        <v>26</v>
      </c>
      <c r="C24" s="65" t="s">
        <v>2</v>
      </c>
    </row>
    <row r="25" spans="1:3" ht="15" customHeight="1" x14ac:dyDescent="0.3">
      <c r="A25" s="59">
        <v>103</v>
      </c>
      <c r="B25" s="62" t="s">
        <v>27</v>
      </c>
      <c r="C25" s="65" t="s">
        <v>3</v>
      </c>
    </row>
    <row r="26" spans="1:3" ht="15" customHeight="1" x14ac:dyDescent="0.3">
      <c r="A26" s="59">
        <v>104</v>
      </c>
      <c r="B26" s="62" t="s">
        <v>28</v>
      </c>
      <c r="C26" s="65" t="s">
        <v>3</v>
      </c>
    </row>
    <row r="27" spans="1:3" ht="15" customHeight="1" x14ac:dyDescent="0.3">
      <c r="A27" s="59">
        <v>105</v>
      </c>
      <c r="B27" s="62" t="s">
        <v>29</v>
      </c>
      <c r="C27" s="65" t="s">
        <v>3</v>
      </c>
    </row>
    <row r="28" spans="1:3" ht="15" customHeight="1" x14ac:dyDescent="0.3">
      <c r="A28" s="59">
        <v>107</v>
      </c>
      <c r="B28" s="62" t="s">
        <v>24</v>
      </c>
      <c r="C28" s="65" t="s">
        <v>3</v>
      </c>
    </row>
    <row r="29" spans="1:3" ht="15" customHeight="1" x14ac:dyDescent="0.3">
      <c r="A29" s="59">
        <v>115</v>
      </c>
      <c r="B29" s="62" t="s">
        <v>30</v>
      </c>
      <c r="C29" s="65" t="s">
        <v>2</v>
      </c>
    </row>
    <row r="30" spans="1:3" ht="15" customHeight="1" x14ac:dyDescent="0.3">
      <c r="A30" s="59">
        <v>117</v>
      </c>
      <c r="B30" s="62" t="s">
        <v>31</v>
      </c>
      <c r="C30" s="65" t="s">
        <v>2</v>
      </c>
    </row>
    <row r="31" spans="1:3" ht="15" customHeight="1" x14ac:dyDescent="0.3">
      <c r="A31" s="59">
        <v>125</v>
      </c>
      <c r="B31" s="62" t="s">
        <v>93</v>
      </c>
      <c r="C31" s="65" t="s">
        <v>2</v>
      </c>
    </row>
    <row r="32" spans="1:3" ht="15" customHeight="1" x14ac:dyDescent="0.3">
      <c r="A32" s="59">
        <v>126</v>
      </c>
      <c r="B32" s="62" t="s">
        <v>32</v>
      </c>
      <c r="C32" s="65" t="s">
        <v>2</v>
      </c>
    </row>
    <row r="33" spans="1:3" ht="15" customHeight="1" x14ac:dyDescent="0.3">
      <c r="A33" s="59">
        <v>127</v>
      </c>
      <c r="B33" s="62" t="s">
        <v>33</v>
      </c>
      <c r="C33" s="65" t="s">
        <v>2</v>
      </c>
    </row>
    <row r="34" spans="1:3" ht="15" customHeight="1" x14ac:dyDescent="0.3">
      <c r="A34" s="59">
        <v>131</v>
      </c>
      <c r="B34" s="62" t="s">
        <v>34</v>
      </c>
      <c r="C34" s="65" t="s">
        <v>2</v>
      </c>
    </row>
    <row r="35" spans="1:3" ht="15" customHeight="1" x14ac:dyDescent="0.3">
      <c r="A35" s="59">
        <v>140</v>
      </c>
      <c r="B35" s="62" t="s">
        <v>35</v>
      </c>
      <c r="C35" s="65" t="s">
        <v>2</v>
      </c>
    </row>
    <row r="36" spans="1:3" ht="15" customHeight="1" x14ac:dyDescent="0.3">
      <c r="A36" s="59">
        <v>145</v>
      </c>
      <c r="B36" s="62" t="s">
        <v>36</v>
      </c>
      <c r="C36" s="65" t="s">
        <v>2</v>
      </c>
    </row>
    <row r="37" spans="1:3" ht="15" customHeight="1" x14ac:dyDescent="0.3">
      <c r="A37" s="59">
        <v>144</v>
      </c>
      <c r="B37" s="62" t="s">
        <v>37</v>
      </c>
      <c r="C37" s="65" t="s">
        <v>2</v>
      </c>
    </row>
    <row r="38" spans="1:3" ht="15" customHeight="1" x14ac:dyDescent="0.3">
      <c r="A38" s="59">
        <v>146</v>
      </c>
      <c r="B38" s="62" t="s">
        <v>38</v>
      </c>
      <c r="C38" s="65" t="s">
        <v>2</v>
      </c>
    </row>
    <row r="39" spans="1:3" ht="15" customHeight="1" x14ac:dyDescent="0.3">
      <c r="A39" s="59">
        <v>148</v>
      </c>
      <c r="B39" s="62" t="s">
        <v>39</v>
      </c>
      <c r="C39" s="65" t="s">
        <v>3</v>
      </c>
    </row>
    <row r="40" spans="1:3" ht="15" customHeight="1" x14ac:dyDescent="0.3">
      <c r="A40" s="59">
        <v>156</v>
      </c>
      <c r="B40" s="62" t="s">
        <v>40</v>
      </c>
      <c r="C40" s="65" t="s">
        <v>2</v>
      </c>
    </row>
    <row r="41" spans="1:3" ht="15" customHeight="1" x14ac:dyDescent="0.3">
      <c r="A41" s="59">
        <v>158</v>
      </c>
      <c r="B41" s="62" t="s">
        <v>41</v>
      </c>
      <c r="C41" s="65" t="s">
        <v>1</v>
      </c>
    </row>
    <row r="42" spans="1:3" ht="15" customHeight="1" x14ac:dyDescent="0.3">
      <c r="A42" s="59">
        <v>166</v>
      </c>
      <c r="B42" s="62" t="s">
        <v>42</v>
      </c>
      <c r="C42" s="65" t="s">
        <v>2</v>
      </c>
    </row>
    <row r="43" spans="1:3" ht="15" customHeight="1" x14ac:dyDescent="0.3">
      <c r="A43" s="59">
        <v>169</v>
      </c>
      <c r="B43" s="62" t="s">
        <v>43</v>
      </c>
      <c r="C43" s="65" t="s">
        <v>3</v>
      </c>
    </row>
    <row r="44" spans="1:3" ht="15" customHeight="1" x14ac:dyDescent="0.3">
      <c r="A44" s="59">
        <v>184</v>
      </c>
      <c r="B44" s="62" t="s">
        <v>44</v>
      </c>
      <c r="C44" s="65" t="s">
        <v>1</v>
      </c>
    </row>
    <row r="45" spans="1:3" ht="15" customHeight="1" x14ac:dyDescent="0.3">
      <c r="A45" s="59">
        <v>185</v>
      </c>
      <c r="B45" s="62" t="s">
        <v>45</v>
      </c>
      <c r="C45" s="65" t="s">
        <v>3</v>
      </c>
    </row>
    <row r="46" spans="1:3" ht="15" customHeight="1" x14ac:dyDescent="0.3">
      <c r="A46" s="59">
        <v>186</v>
      </c>
      <c r="B46" s="62" t="s">
        <v>46</v>
      </c>
      <c r="C46" s="65" t="s">
        <v>3</v>
      </c>
    </row>
    <row r="47" spans="1:3" ht="15" customHeight="1" x14ac:dyDescent="0.3">
      <c r="A47" s="59">
        <v>187</v>
      </c>
      <c r="B47" s="62" t="s">
        <v>47</v>
      </c>
      <c r="C47" s="65" t="s">
        <v>1</v>
      </c>
    </row>
    <row r="48" spans="1:3" ht="15" customHeight="1" x14ac:dyDescent="0.3">
      <c r="A48" s="59">
        <v>188</v>
      </c>
      <c r="B48" s="62" t="s">
        <v>94</v>
      </c>
      <c r="C48" s="65" t="s">
        <v>1</v>
      </c>
    </row>
    <row r="49" spans="1:3" ht="15" customHeight="1" x14ac:dyDescent="0.3">
      <c r="A49" s="59">
        <v>195</v>
      </c>
      <c r="B49" s="62" t="s">
        <v>48</v>
      </c>
      <c r="C49" s="65" t="s">
        <v>2</v>
      </c>
    </row>
    <row r="50" spans="1:3" ht="15" customHeight="1" x14ac:dyDescent="0.3">
      <c r="A50" s="59">
        <v>196</v>
      </c>
      <c r="B50" s="62" t="s">
        <v>49</v>
      </c>
      <c r="C50" s="65" t="s">
        <v>2</v>
      </c>
    </row>
    <row r="51" spans="1:3" ht="15" customHeight="1" x14ac:dyDescent="0.3">
      <c r="A51" s="59">
        <v>205</v>
      </c>
      <c r="B51" s="62" t="s">
        <v>50</v>
      </c>
      <c r="C51" s="65" t="s">
        <v>2</v>
      </c>
    </row>
    <row r="52" spans="1:3" ht="15" customHeight="1" x14ac:dyDescent="0.3">
      <c r="A52" s="59">
        <v>214</v>
      </c>
      <c r="B52" s="62" t="s">
        <v>51</v>
      </c>
      <c r="C52" s="65" t="s">
        <v>2</v>
      </c>
    </row>
    <row r="53" spans="1:3" ht="15" customHeight="1" x14ac:dyDescent="0.3">
      <c r="A53" s="59">
        <v>220</v>
      </c>
      <c r="B53" s="62" t="s">
        <v>52</v>
      </c>
      <c r="C53" s="65" t="s">
        <v>2</v>
      </c>
    </row>
    <row r="54" spans="1:3" ht="15" customHeight="1" x14ac:dyDescent="0.3">
      <c r="A54" s="59">
        <v>221</v>
      </c>
      <c r="B54" s="62" t="s">
        <v>95</v>
      </c>
      <c r="C54" s="65" t="s">
        <v>2</v>
      </c>
    </row>
    <row r="55" spans="1:3" ht="15" customHeight="1" x14ac:dyDescent="0.3">
      <c r="A55" s="59">
        <v>226</v>
      </c>
      <c r="B55" s="62" t="s">
        <v>53</v>
      </c>
      <c r="C55" s="65" t="s">
        <v>2</v>
      </c>
    </row>
    <row r="56" spans="1:3" ht="15" customHeight="1" x14ac:dyDescent="0.3">
      <c r="A56" s="59">
        <v>230</v>
      </c>
      <c r="B56" s="62" t="s">
        <v>54</v>
      </c>
      <c r="C56" s="65" t="s">
        <v>3</v>
      </c>
    </row>
    <row r="57" spans="1:3" ht="15" customHeight="1" x14ac:dyDescent="0.3">
      <c r="A57" s="59">
        <v>232</v>
      </c>
      <c r="B57" s="62" t="s">
        <v>55</v>
      </c>
      <c r="C57" s="65" t="s">
        <v>2</v>
      </c>
    </row>
    <row r="58" spans="1:3" ht="15" customHeight="1" x14ac:dyDescent="0.3">
      <c r="A58" s="59">
        <v>234</v>
      </c>
      <c r="B58" s="62" t="s">
        <v>56</v>
      </c>
      <c r="C58" s="65" t="s">
        <v>2</v>
      </c>
    </row>
    <row r="59" spans="1:3" ht="15" customHeight="1" x14ac:dyDescent="0.3">
      <c r="A59" s="59">
        <v>236</v>
      </c>
      <c r="B59" s="62" t="s">
        <v>57</v>
      </c>
      <c r="C59" s="65" t="s">
        <v>2</v>
      </c>
    </row>
    <row r="60" spans="1:3" ht="15" customHeight="1" x14ac:dyDescent="0.3">
      <c r="A60" s="59">
        <v>239</v>
      </c>
      <c r="B60" s="62" t="s">
        <v>58</v>
      </c>
      <c r="C60" s="65" t="s">
        <v>2</v>
      </c>
    </row>
    <row r="61" spans="1:3" ht="15" customHeight="1" x14ac:dyDescent="0.3">
      <c r="A61" s="59">
        <v>248</v>
      </c>
      <c r="B61" s="62" t="s">
        <v>59</v>
      </c>
      <c r="C61" s="65" t="s">
        <v>2</v>
      </c>
    </row>
    <row r="62" spans="1:3" ht="15" customHeight="1" x14ac:dyDescent="0.3">
      <c r="A62" s="59">
        <v>254</v>
      </c>
      <c r="B62" s="62" t="s">
        <v>60</v>
      </c>
      <c r="C62" s="65" t="s">
        <v>3</v>
      </c>
    </row>
    <row r="63" spans="1:3" ht="15" customHeight="1" x14ac:dyDescent="0.3">
      <c r="A63" s="59">
        <v>260</v>
      </c>
      <c r="B63" s="62" t="s">
        <v>96</v>
      </c>
      <c r="C63" s="65" t="s">
        <v>3</v>
      </c>
    </row>
    <row r="64" spans="1:3" ht="15" customHeight="1" x14ac:dyDescent="0.3">
      <c r="A64" s="59">
        <v>262</v>
      </c>
      <c r="B64" s="62" t="s">
        <v>97</v>
      </c>
      <c r="C64" s="65" t="s">
        <v>1</v>
      </c>
    </row>
    <row r="65" spans="1:3" ht="15" customHeight="1" x14ac:dyDescent="0.3">
      <c r="A65" s="59">
        <v>263</v>
      </c>
      <c r="B65" s="62" t="s">
        <v>61</v>
      </c>
      <c r="C65" s="65" t="s">
        <v>2</v>
      </c>
    </row>
    <row r="66" spans="1:3" ht="15" customHeight="1" x14ac:dyDescent="0.3">
      <c r="A66" s="59">
        <v>266</v>
      </c>
      <c r="B66" s="62" t="s">
        <v>62</v>
      </c>
      <c r="C66" s="65" t="s">
        <v>2</v>
      </c>
    </row>
    <row r="67" spans="1:3" ht="15" customHeight="1" x14ac:dyDescent="0.3">
      <c r="A67" s="59">
        <v>270</v>
      </c>
      <c r="B67" s="62" t="s">
        <v>63</v>
      </c>
      <c r="C67" s="65" t="s">
        <v>2</v>
      </c>
    </row>
    <row r="68" spans="1:3" ht="15" customHeight="1" x14ac:dyDescent="0.3">
      <c r="A68" s="59">
        <v>277</v>
      </c>
      <c r="B68" s="62" t="s">
        <v>64</v>
      </c>
      <c r="C68" s="65" t="s">
        <v>2</v>
      </c>
    </row>
    <row r="69" spans="1:3" ht="15" customHeight="1" x14ac:dyDescent="0.3">
      <c r="A69" s="59">
        <v>278</v>
      </c>
      <c r="B69" s="62" t="s">
        <v>65</v>
      </c>
      <c r="C69" s="65" t="s">
        <v>3</v>
      </c>
    </row>
    <row r="70" spans="1:3" ht="15" customHeight="1" x14ac:dyDescent="0.3">
      <c r="A70" s="59">
        <v>279</v>
      </c>
      <c r="B70" s="62" t="s">
        <v>66</v>
      </c>
      <c r="C70" s="65" t="s">
        <v>2</v>
      </c>
    </row>
    <row r="71" spans="1:3" ht="15" customHeight="1" x14ac:dyDescent="0.3">
      <c r="A71" s="59">
        <v>281</v>
      </c>
      <c r="B71" s="62" t="s">
        <v>67</v>
      </c>
      <c r="C71" s="65" t="s">
        <v>3</v>
      </c>
    </row>
    <row r="72" spans="1:3" ht="15" customHeight="1" x14ac:dyDescent="0.3">
      <c r="A72" s="59">
        <v>286</v>
      </c>
      <c r="B72" s="62" t="s">
        <v>68</v>
      </c>
      <c r="C72" s="65" t="s">
        <v>1</v>
      </c>
    </row>
    <row r="73" spans="1:3" ht="15" customHeight="1" x14ac:dyDescent="0.3">
      <c r="A73" s="59">
        <v>298</v>
      </c>
      <c r="B73" s="62" t="s">
        <v>69</v>
      </c>
      <c r="C73" s="65" t="s">
        <v>2</v>
      </c>
    </row>
    <row r="74" spans="1:3" ht="15" customHeight="1" x14ac:dyDescent="0.3">
      <c r="A74" s="59">
        <v>299</v>
      </c>
      <c r="B74" s="62" t="s">
        <v>70</v>
      </c>
      <c r="C74" s="65" t="s">
        <v>2</v>
      </c>
    </row>
    <row r="75" spans="1:3" ht="15" customHeight="1" x14ac:dyDescent="0.3">
      <c r="A75" s="59">
        <v>301</v>
      </c>
      <c r="B75" s="62" t="s">
        <v>71</v>
      </c>
      <c r="C75" s="65" t="s">
        <v>3</v>
      </c>
    </row>
    <row r="76" spans="1:3" ht="15" customHeight="1" x14ac:dyDescent="0.3">
      <c r="A76" s="59">
        <v>303</v>
      </c>
      <c r="B76" s="62" t="s">
        <v>72</v>
      </c>
      <c r="C76" s="65" t="s">
        <v>2</v>
      </c>
    </row>
    <row r="77" spans="1:3" ht="15" customHeight="1" x14ac:dyDescent="0.3">
      <c r="A77" s="59">
        <v>322</v>
      </c>
      <c r="B77" s="62" t="s">
        <v>73</v>
      </c>
      <c r="C77" s="65" t="s">
        <v>2</v>
      </c>
    </row>
    <row r="78" spans="1:3" ht="15" customHeight="1" x14ac:dyDescent="0.3">
      <c r="A78" s="59">
        <v>327</v>
      </c>
      <c r="B78" s="62" t="s">
        <v>74</v>
      </c>
      <c r="C78" s="65" t="s">
        <v>2</v>
      </c>
    </row>
    <row r="79" spans="1:3" ht="15" customHeight="1" x14ac:dyDescent="0.3">
      <c r="A79" s="59">
        <v>328</v>
      </c>
      <c r="B79" s="62" t="s">
        <v>75</v>
      </c>
      <c r="C79" s="65" t="s">
        <v>2</v>
      </c>
    </row>
    <row r="80" spans="1:3" ht="15" customHeight="1" x14ac:dyDescent="0.3">
      <c r="A80" s="59">
        <v>332</v>
      </c>
      <c r="B80" s="62" t="s">
        <v>76</v>
      </c>
      <c r="C80" s="65" t="s">
        <v>2</v>
      </c>
    </row>
    <row r="81" spans="1:3" ht="15" customHeight="1" x14ac:dyDescent="0.3">
      <c r="A81" s="59">
        <v>333</v>
      </c>
      <c r="B81" s="62" t="s">
        <v>77</v>
      </c>
      <c r="C81" s="65" t="s">
        <v>2</v>
      </c>
    </row>
    <row r="82" spans="1:3" ht="15" customHeight="1" x14ac:dyDescent="0.3">
      <c r="A82" s="59">
        <v>335</v>
      </c>
      <c r="B82" s="62" t="s">
        <v>78</v>
      </c>
      <c r="C82" s="65" t="s">
        <v>3</v>
      </c>
    </row>
    <row r="83" spans="1:3" ht="15" customHeight="1" x14ac:dyDescent="0.3">
      <c r="A83" s="59">
        <v>336</v>
      </c>
      <c r="B83" s="62" t="s">
        <v>79</v>
      </c>
      <c r="C83" s="65" t="s">
        <v>1</v>
      </c>
    </row>
    <row r="84" spans="1:3" ht="15" customHeight="1" x14ac:dyDescent="0.3">
      <c r="A84" s="59">
        <v>338</v>
      </c>
      <c r="B84" s="62" t="s">
        <v>80</v>
      </c>
      <c r="C84" s="65" t="s">
        <v>3</v>
      </c>
    </row>
    <row r="85" spans="1:3" ht="15" customHeight="1" x14ac:dyDescent="0.3">
      <c r="A85" s="59">
        <v>416</v>
      </c>
      <c r="B85" s="62" t="s">
        <v>81</v>
      </c>
      <c r="C85" s="65" t="s">
        <v>2</v>
      </c>
    </row>
    <row r="86" spans="1:3" ht="15" customHeight="1" x14ac:dyDescent="0.3">
      <c r="A86" s="59">
        <v>345</v>
      </c>
      <c r="B86" s="62" t="s">
        <v>98</v>
      </c>
      <c r="C86" s="65" t="s">
        <v>2</v>
      </c>
    </row>
    <row r="87" spans="1:3" ht="15" customHeight="1" x14ac:dyDescent="0.3">
      <c r="A87" s="59">
        <v>350</v>
      </c>
      <c r="B87" s="62" t="s">
        <v>99</v>
      </c>
      <c r="C87" s="65" t="s">
        <v>1</v>
      </c>
    </row>
    <row r="88" spans="1:3" ht="15" customHeight="1" x14ac:dyDescent="0.3">
      <c r="A88" s="59">
        <v>351</v>
      </c>
      <c r="B88" s="62" t="s">
        <v>82</v>
      </c>
      <c r="C88" s="65" t="s">
        <v>3</v>
      </c>
    </row>
    <row r="89" spans="1:3" ht="15" customHeight="1" x14ac:dyDescent="0.3">
      <c r="A89" s="59">
        <v>352</v>
      </c>
      <c r="B89" s="62" t="s">
        <v>83</v>
      </c>
      <c r="C89" s="65" t="s">
        <v>2</v>
      </c>
    </row>
    <row r="90" spans="1:3" ht="15" customHeight="1" x14ac:dyDescent="0.3">
      <c r="A90" s="59">
        <v>361</v>
      </c>
      <c r="B90" s="62" t="s">
        <v>84</v>
      </c>
      <c r="C90" s="65" t="s">
        <v>2</v>
      </c>
    </row>
    <row r="91" spans="1:3" ht="15" customHeight="1" x14ac:dyDescent="0.3">
      <c r="A91" s="59">
        <v>363</v>
      </c>
      <c r="B91" s="62" t="s">
        <v>85</v>
      </c>
      <c r="C91" s="65" t="s">
        <v>2</v>
      </c>
    </row>
    <row r="92" spans="1:3" ht="15" customHeight="1" x14ac:dyDescent="0.3">
      <c r="A92" s="59">
        <v>367</v>
      </c>
      <c r="B92" s="62" t="s">
        <v>86</v>
      </c>
      <c r="C92" s="65" t="s">
        <v>2</v>
      </c>
    </row>
  </sheetData>
  <conditionalFormatting sqref="B1">
    <cfRule type="duplicateValues" dxfId="24" priority="1"/>
  </conditionalFormatting>
  <conditionalFormatting sqref="B2:B92">
    <cfRule type="duplicateValues" dxfId="23" priority="2"/>
  </conditionalFormatting>
  <printOptions horizontalCentered="1"/>
  <pageMargins left="0.7" right="0.7" top="0.25" bottom="0.75" header="0.3" footer="0.3"/>
  <pageSetup scale="38" fitToWidth="0" fitToHeight="0" orientation="landscape" r:id="rId1"/>
  <headerFooter>
    <oddFooter>&amp;C&amp;"Arial,Regular"&amp;7This report is a compilation of pension data reported by retirement systems to the PRB in their most recently published Annual Financial Report and Actuarial Valuations.&amp;8
&amp;P</oddFooter>
  </headerFooter>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theme="9" tint="-0.249977111117893"/>
  </sheetPr>
  <dimension ref="A1:M113"/>
  <sheetViews>
    <sheetView view="pageBreakPreview" zoomScaleNormal="96" zoomScaleSheetLayoutView="100" workbookViewId="0">
      <selection activeCell="A3" sqref="A3"/>
    </sheetView>
  </sheetViews>
  <sheetFormatPr defaultRowHeight="14.5" x14ac:dyDescent="0.35"/>
  <cols>
    <col min="1" max="1" width="35.26953125" customWidth="1"/>
    <col min="2" max="2" width="8.54296875" customWidth="1"/>
    <col min="3" max="3" width="7.81640625" customWidth="1"/>
    <col min="4" max="4" width="8.54296875" customWidth="1"/>
    <col min="5" max="5" width="6.81640625" customWidth="1"/>
    <col min="6" max="6" width="6.54296875" customWidth="1"/>
    <col min="7" max="9" width="12.26953125" customWidth="1"/>
    <col min="10" max="10" width="7.54296875" customWidth="1"/>
    <col min="11" max="11" width="8.54296875" customWidth="1"/>
    <col min="12" max="12" width="8.1796875" customWidth="1"/>
    <col min="13" max="13" width="5.7265625" customWidth="1"/>
  </cols>
  <sheetData>
    <row r="1" spans="1:13" x14ac:dyDescent="0.35">
      <c r="A1" s="1" t="s">
        <v>212</v>
      </c>
      <c r="B1" s="1"/>
      <c r="C1" s="1"/>
      <c r="D1" s="1"/>
      <c r="E1" s="1"/>
      <c r="F1" s="1"/>
      <c r="G1" s="1"/>
      <c r="H1" s="1"/>
      <c r="I1" s="1"/>
      <c r="J1" s="1"/>
      <c r="K1" s="1"/>
      <c r="L1" s="1"/>
      <c r="M1" s="1"/>
    </row>
    <row r="2" spans="1:13" x14ac:dyDescent="0.35">
      <c r="A2" s="2">
        <v>46295</v>
      </c>
      <c r="B2" s="1"/>
      <c r="C2" s="1"/>
      <c r="D2" s="1"/>
      <c r="E2" s="1"/>
      <c r="F2" s="1"/>
      <c r="G2" s="1"/>
      <c r="H2" s="1"/>
      <c r="I2" s="1"/>
      <c r="J2" s="1"/>
      <c r="K2" s="1"/>
      <c r="L2" s="1"/>
      <c r="M2" s="1"/>
    </row>
    <row r="3" spans="1:13" ht="67.5" customHeight="1" thickBot="1" x14ac:dyDescent="0.4">
      <c r="A3" s="217" t="s">
        <v>88</v>
      </c>
      <c r="B3" s="218" t="s">
        <v>284</v>
      </c>
      <c r="C3" s="219" t="s">
        <v>217</v>
      </c>
      <c r="D3" s="220" t="s">
        <v>214</v>
      </c>
      <c r="E3" s="221" t="s">
        <v>218</v>
      </c>
      <c r="F3" s="221" t="s">
        <v>215</v>
      </c>
      <c r="G3" s="222" t="s">
        <v>268</v>
      </c>
      <c r="H3" s="221" t="s">
        <v>269</v>
      </c>
      <c r="I3" s="223" t="s">
        <v>285</v>
      </c>
      <c r="J3" s="224" t="s">
        <v>219</v>
      </c>
      <c r="K3" s="219" t="s">
        <v>266</v>
      </c>
      <c r="L3" s="221" t="s">
        <v>220</v>
      </c>
      <c r="M3" s="225" t="s">
        <v>267</v>
      </c>
    </row>
    <row r="4" spans="1:13" ht="16.5" customHeight="1" x14ac:dyDescent="0.35">
      <c r="A4" s="209" t="s">
        <v>327</v>
      </c>
      <c r="B4" s="5" t="s">
        <v>6</v>
      </c>
      <c r="C4" s="7">
        <v>45657</v>
      </c>
      <c r="D4" s="72">
        <v>7.2499999999999995E-2</v>
      </c>
      <c r="E4" s="8">
        <v>65</v>
      </c>
      <c r="F4" s="189">
        <v>0.37090000000000001</v>
      </c>
      <c r="G4" s="9">
        <v>9244997</v>
      </c>
      <c r="H4" s="9">
        <v>9244997</v>
      </c>
      <c r="I4" s="112">
        <v>15677997</v>
      </c>
      <c r="J4" s="113">
        <v>4.9833999999999996</v>
      </c>
      <c r="K4" s="114">
        <v>44926</v>
      </c>
      <c r="L4" s="115">
        <v>72</v>
      </c>
      <c r="M4" s="213">
        <v>0.33689999999999998</v>
      </c>
    </row>
    <row r="5" spans="1:13" ht="16.5" customHeight="1" x14ac:dyDescent="0.35">
      <c r="A5" s="210" t="s">
        <v>328</v>
      </c>
      <c r="B5" s="6" t="s">
        <v>6</v>
      </c>
      <c r="C5" s="10">
        <v>46022</v>
      </c>
      <c r="D5" s="11">
        <v>7.0000000000000007E-2</v>
      </c>
      <c r="E5" s="3">
        <v>47.1</v>
      </c>
      <c r="F5" s="190">
        <v>0.68430000000000002</v>
      </c>
      <c r="G5" s="4">
        <v>62191713</v>
      </c>
      <c r="H5" s="4">
        <v>58782907</v>
      </c>
      <c r="I5" s="4">
        <v>27113487</v>
      </c>
      <c r="J5" s="12">
        <v>1.6509</v>
      </c>
      <c r="K5" s="10">
        <v>45291</v>
      </c>
      <c r="L5" s="3">
        <v>29</v>
      </c>
      <c r="M5" s="214">
        <v>0.6341</v>
      </c>
    </row>
    <row r="6" spans="1:13" ht="16.5" customHeight="1" x14ac:dyDescent="0.35">
      <c r="A6" s="210" t="s">
        <v>329</v>
      </c>
      <c r="B6" s="6" t="s">
        <v>6</v>
      </c>
      <c r="C6" s="10">
        <v>45657</v>
      </c>
      <c r="D6" s="11">
        <v>7.4999999999999997E-2</v>
      </c>
      <c r="E6" s="3">
        <v>39</v>
      </c>
      <c r="F6" s="190">
        <v>0.51340000000000008</v>
      </c>
      <c r="G6" s="4">
        <v>9133855</v>
      </c>
      <c r="H6" s="4">
        <v>10041404</v>
      </c>
      <c r="I6" s="4">
        <v>9515678</v>
      </c>
      <c r="J6" s="12">
        <v>3.8521000000000001</v>
      </c>
      <c r="K6" s="10">
        <v>44926</v>
      </c>
      <c r="L6" s="3" t="s">
        <v>101</v>
      </c>
      <c r="M6" s="214">
        <v>0.55110000000000003</v>
      </c>
    </row>
    <row r="7" spans="1:13" ht="16.5" customHeight="1" x14ac:dyDescent="0.35">
      <c r="A7" s="210" t="s">
        <v>109</v>
      </c>
      <c r="B7" s="6" t="s">
        <v>6</v>
      </c>
      <c r="C7" s="10">
        <v>45565</v>
      </c>
      <c r="D7" s="11">
        <v>7.0999999999999994E-2</v>
      </c>
      <c r="E7" s="3">
        <v>37.1</v>
      </c>
      <c r="F7" s="190">
        <v>0.5927</v>
      </c>
      <c r="G7" s="4">
        <v>247851777</v>
      </c>
      <c r="H7" s="4">
        <v>227287139</v>
      </c>
      <c r="I7" s="4">
        <v>156189849</v>
      </c>
      <c r="J7" s="12">
        <v>3.1926999999999999</v>
      </c>
      <c r="K7" s="10">
        <v>44834</v>
      </c>
      <c r="L7" s="3">
        <v>31.1</v>
      </c>
      <c r="M7" s="214">
        <v>0.59140000000000004</v>
      </c>
    </row>
    <row r="8" spans="1:13" ht="16.5" customHeight="1" x14ac:dyDescent="0.35">
      <c r="A8" s="210" t="s">
        <v>125</v>
      </c>
      <c r="B8" s="6" t="s">
        <v>6</v>
      </c>
      <c r="C8" s="10">
        <v>45900</v>
      </c>
      <c r="D8" s="11">
        <v>7.0000000000000007E-2</v>
      </c>
      <c r="E8" s="3">
        <v>35</v>
      </c>
      <c r="F8" s="190">
        <v>0.77510000000000001</v>
      </c>
      <c r="G8" s="4">
        <v>226328300601</v>
      </c>
      <c r="H8" s="4">
        <v>223633551164</v>
      </c>
      <c r="I8" s="4">
        <v>64902482558</v>
      </c>
      <c r="J8" s="12">
        <v>0.99939999999999996</v>
      </c>
      <c r="K8" s="10">
        <v>45535</v>
      </c>
      <c r="L8" s="3">
        <v>28</v>
      </c>
      <c r="M8" s="214">
        <v>0.77819999999999989</v>
      </c>
    </row>
    <row r="9" spans="1:13" ht="16.5" customHeight="1" x14ac:dyDescent="0.35">
      <c r="A9" s="210" t="s">
        <v>114</v>
      </c>
      <c r="B9" s="6" t="s">
        <v>6</v>
      </c>
      <c r="C9" s="10">
        <v>45291</v>
      </c>
      <c r="D9" s="11">
        <v>7.8E-2</v>
      </c>
      <c r="E9" s="3">
        <v>34</v>
      </c>
      <c r="F9" s="190">
        <v>0.60680000000000001</v>
      </c>
      <c r="G9" s="4">
        <v>75929194</v>
      </c>
      <c r="H9" s="4">
        <v>83522113</v>
      </c>
      <c r="I9" s="4">
        <v>54125673</v>
      </c>
      <c r="J9" s="12">
        <v>3.4209000000000001</v>
      </c>
      <c r="K9" s="10">
        <v>44561</v>
      </c>
      <c r="L9" s="3">
        <v>29.7</v>
      </c>
      <c r="M9" s="214">
        <v>0.64980000000000004</v>
      </c>
    </row>
    <row r="10" spans="1:13" ht="16.5" customHeight="1" x14ac:dyDescent="0.35">
      <c r="A10" s="210" t="s">
        <v>115</v>
      </c>
      <c r="B10" s="6" t="s">
        <v>6</v>
      </c>
      <c r="C10" s="10">
        <v>46022</v>
      </c>
      <c r="D10" s="11">
        <v>7.2499999999999995E-2</v>
      </c>
      <c r="E10" s="3">
        <v>32.200000000000003</v>
      </c>
      <c r="F10" s="190">
        <v>0.41320000000000001</v>
      </c>
      <c r="G10" s="4">
        <v>8485745</v>
      </c>
      <c r="H10" s="4">
        <v>8239431</v>
      </c>
      <c r="I10" s="4">
        <v>11698733</v>
      </c>
      <c r="J10" s="12">
        <v>4.4039999999999999</v>
      </c>
      <c r="K10" s="10">
        <v>45291</v>
      </c>
      <c r="L10" s="3">
        <v>33.1</v>
      </c>
      <c r="M10" s="214">
        <v>0.42880000000000001</v>
      </c>
    </row>
    <row r="11" spans="1:13" ht="16.5" customHeight="1" x14ac:dyDescent="0.35">
      <c r="A11" s="210" t="s">
        <v>117</v>
      </c>
      <c r="B11" s="6" t="s">
        <v>6</v>
      </c>
      <c r="C11" s="10">
        <v>45565</v>
      </c>
      <c r="D11" s="11">
        <v>7.2999999999999995E-2</v>
      </c>
      <c r="E11" s="3">
        <v>30.5</v>
      </c>
      <c r="F11" s="190">
        <v>0.69370000000000009</v>
      </c>
      <c r="G11" s="4">
        <v>63199144</v>
      </c>
      <c r="H11" s="4">
        <v>59374207</v>
      </c>
      <c r="I11" s="4">
        <v>26213564</v>
      </c>
      <c r="J11" s="12">
        <v>2.1128999999999998</v>
      </c>
      <c r="K11" s="10">
        <v>44834</v>
      </c>
      <c r="L11" s="3">
        <v>25.6</v>
      </c>
      <c r="M11" s="214">
        <v>0.71</v>
      </c>
    </row>
    <row r="12" spans="1:13" ht="16.5" customHeight="1" x14ac:dyDescent="0.35">
      <c r="A12" s="210" t="s">
        <v>100</v>
      </c>
      <c r="B12" s="6" t="s">
        <v>6</v>
      </c>
      <c r="C12" s="10">
        <v>45900</v>
      </c>
      <c r="D12" s="11">
        <v>7.0000000000000007E-2</v>
      </c>
      <c r="E12" s="3">
        <v>30</v>
      </c>
      <c r="F12" s="190">
        <v>0.74080000000000001</v>
      </c>
      <c r="G12" s="4">
        <v>152259760</v>
      </c>
      <c r="H12" s="4">
        <v>148808422</v>
      </c>
      <c r="I12" s="4">
        <v>52073196</v>
      </c>
      <c r="J12" s="12">
        <v>0</v>
      </c>
      <c r="K12" s="10">
        <v>45535</v>
      </c>
      <c r="L12" s="3" t="s">
        <v>101</v>
      </c>
      <c r="M12" s="214">
        <v>0.75989999999999991</v>
      </c>
    </row>
    <row r="13" spans="1:13" ht="16.5" customHeight="1" x14ac:dyDescent="0.35">
      <c r="A13" s="210" t="s">
        <v>314</v>
      </c>
      <c r="B13" s="6" t="s">
        <v>104</v>
      </c>
      <c r="C13" s="10">
        <v>45839</v>
      </c>
      <c r="D13" s="11">
        <v>6.7500000000000004E-2</v>
      </c>
      <c r="E13" s="3">
        <v>30</v>
      </c>
      <c r="F13" s="190">
        <v>0.69370000000000009</v>
      </c>
      <c r="G13" s="4">
        <v>29848047</v>
      </c>
      <c r="H13" s="4">
        <v>28817682</v>
      </c>
      <c r="I13" s="4">
        <v>12725999</v>
      </c>
      <c r="J13" s="12">
        <v>0</v>
      </c>
      <c r="K13" s="10">
        <v>45474</v>
      </c>
      <c r="L13" s="3" t="s">
        <v>101</v>
      </c>
      <c r="M13" s="214">
        <v>0.7349</v>
      </c>
    </row>
    <row r="14" spans="1:13" ht="16.5" customHeight="1" x14ac:dyDescent="0.35">
      <c r="A14" s="210" t="s">
        <v>126</v>
      </c>
      <c r="B14" s="6" t="s">
        <v>6</v>
      </c>
      <c r="C14" s="10">
        <v>45657</v>
      </c>
      <c r="D14" s="11">
        <v>7.2499999999999995E-2</v>
      </c>
      <c r="E14" s="3">
        <v>29.9</v>
      </c>
      <c r="F14" s="190">
        <v>0.49979999999999997</v>
      </c>
      <c r="G14" s="4">
        <v>24629219</v>
      </c>
      <c r="H14" s="4">
        <v>24771546</v>
      </c>
      <c r="I14" s="4">
        <v>24786547</v>
      </c>
      <c r="J14" s="12">
        <v>3.9209000000000001</v>
      </c>
      <c r="K14" s="10">
        <v>44926</v>
      </c>
      <c r="L14" s="3">
        <v>28</v>
      </c>
      <c r="M14" s="214">
        <v>0.51340000000000008</v>
      </c>
    </row>
    <row r="15" spans="1:13" ht="16.5" customHeight="1" x14ac:dyDescent="0.35">
      <c r="A15" s="210" t="s">
        <v>119</v>
      </c>
      <c r="B15" s="6" t="s">
        <v>6</v>
      </c>
      <c r="C15" s="10">
        <v>46022</v>
      </c>
      <c r="D15" s="11">
        <v>7.2499999999999995E-2</v>
      </c>
      <c r="E15" s="3">
        <v>29</v>
      </c>
      <c r="F15" s="190">
        <v>0.67430000000000012</v>
      </c>
      <c r="G15" s="4">
        <v>3970633000</v>
      </c>
      <c r="H15" s="4">
        <v>3834475000</v>
      </c>
      <c r="I15" s="4">
        <v>1851794000</v>
      </c>
      <c r="J15" s="12">
        <v>3.2164000000000001</v>
      </c>
      <c r="K15" s="10">
        <v>45657</v>
      </c>
      <c r="L15" s="3">
        <v>30</v>
      </c>
      <c r="M15" s="214">
        <v>0.66920000000000002</v>
      </c>
    </row>
    <row r="16" spans="1:13" ht="16.5" customHeight="1" x14ac:dyDescent="0.35">
      <c r="A16" s="210" t="s">
        <v>124</v>
      </c>
      <c r="B16" s="6" t="s">
        <v>6</v>
      </c>
      <c r="C16" s="10">
        <v>45565</v>
      </c>
      <c r="D16" s="11">
        <v>7.2499999999999995E-2</v>
      </c>
      <c r="E16" s="3">
        <v>28.8</v>
      </c>
      <c r="F16" s="190">
        <v>0.66280000000000006</v>
      </c>
      <c r="G16" s="4">
        <v>74651683</v>
      </c>
      <c r="H16" s="4">
        <v>71885198</v>
      </c>
      <c r="I16" s="4">
        <v>36566402</v>
      </c>
      <c r="J16" s="12">
        <v>1.6813</v>
      </c>
      <c r="K16" s="10">
        <v>44834</v>
      </c>
      <c r="L16" s="3">
        <v>21</v>
      </c>
      <c r="M16" s="214">
        <v>0.70620000000000005</v>
      </c>
    </row>
    <row r="17" spans="1:13" ht="16.5" customHeight="1" x14ac:dyDescent="0.35">
      <c r="A17" s="210" t="s">
        <v>121</v>
      </c>
      <c r="B17" s="6" t="s">
        <v>6</v>
      </c>
      <c r="C17" s="10">
        <v>46022</v>
      </c>
      <c r="D17" s="11">
        <v>6.7500000000000004E-2</v>
      </c>
      <c r="E17" s="3">
        <v>28</v>
      </c>
      <c r="F17" s="190">
        <v>0.63070000000000004</v>
      </c>
      <c r="G17" s="4">
        <v>4085892671</v>
      </c>
      <c r="H17" s="4">
        <v>3917188586</v>
      </c>
      <c r="I17" s="4">
        <v>2293848779</v>
      </c>
      <c r="J17" s="12">
        <v>2.0630000000000002</v>
      </c>
      <c r="K17" s="10">
        <v>45657</v>
      </c>
      <c r="L17" s="3">
        <v>29</v>
      </c>
      <c r="M17" s="214">
        <v>0.6119</v>
      </c>
    </row>
    <row r="18" spans="1:13" ht="16.5" customHeight="1" x14ac:dyDescent="0.35">
      <c r="A18" s="210" t="s">
        <v>107</v>
      </c>
      <c r="B18" s="6" t="s">
        <v>6</v>
      </c>
      <c r="C18" s="10">
        <v>45930</v>
      </c>
      <c r="D18" s="11">
        <v>7.4999999999999997E-2</v>
      </c>
      <c r="E18" s="3">
        <v>28</v>
      </c>
      <c r="F18" s="190">
        <v>0.70680000000000009</v>
      </c>
      <c r="G18" s="4">
        <v>48264917</v>
      </c>
      <c r="H18" s="4">
        <v>48264917</v>
      </c>
      <c r="I18" s="4">
        <v>20018728</v>
      </c>
      <c r="J18" s="12">
        <v>2.2860999999999998</v>
      </c>
      <c r="K18" s="10">
        <v>45199</v>
      </c>
      <c r="L18" s="3">
        <v>45</v>
      </c>
      <c r="M18" s="214">
        <v>0.62259999999999993</v>
      </c>
    </row>
    <row r="19" spans="1:13" ht="16.5" customHeight="1" x14ac:dyDescent="0.35">
      <c r="A19" s="210" t="s">
        <v>102</v>
      </c>
      <c r="B19" s="6" t="s">
        <v>6</v>
      </c>
      <c r="C19" s="10">
        <v>46022</v>
      </c>
      <c r="D19" s="11">
        <v>7.0000000000000007E-2</v>
      </c>
      <c r="E19" s="3">
        <v>27.9</v>
      </c>
      <c r="F19" s="190">
        <v>0.70530000000000004</v>
      </c>
      <c r="G19" s="4">
        <v>155394037</v>
      </c>
      <c r="H19" s="4">
        <v>153376515</v>
      </c>
      <c r="I19" s="4">
        <v>64091933</v>
      </c>
      <c r="J19" s="12">
        <v>2.3908</v>
      </c>
      <c r="K19" s="10">
        <v>45657</v>
      </c>
      <c r="L19" s="3">
        <v>28.8</v>
      </c>
      <c r="M19" s="214">
        <v>0.69640000000000002</v>
      </c>
    </row>
    <row r="20" spans="1:13" ht="16.5" customHeight="1" x14ac:dyDescent="0.35">
      <c r="A20" s="210" t="s">
        <v>112</v>
      </c>
      <c r="B20" s="6" t="s">
        <v>6</v>
      </c>
      <c r="C20" s="10">
        <v>45657</v>
      </c>
      <c r="D20" s="11">
        <v>7.2499999999999995E-2</v>
      </c>
      <c r="E20" s="3">
        <v>27.9</v>
      </c>
      <c r="F20" s="190">
        <v>0.44219999999999998</v>
      </c>
      <c r="G20" s="4">
        <v>18088404</v>
      </c>
      <c r="H20" s="4">
        <v>18514863</v>
      </c>
      <c r="I20" s="4">
        <v>23358212</v>
      </c>
      <c r="J20" s="12">
        <v>3.4249000000000001</v>
      </c>
      <c r="K20" s="10">
        <v>44926</v>
      </c>
      <c r="L20" s="3">
        <v>35</v>
      </c>
      <c r="M20" s="214">
        <v>0.40960000000000002</v>
      </c>
    </row>
    <row r="21" spans="1:13" ht="16.5" customHeight="1" x14ac:dyDescent="0.35">
      <c r="A21" s="210" t="s">
        <v>105</v>
      </c>
      <c r="B21" s="6" t="s">
        <v>6</v>
      </c>
      <c r="C21" s="10">
        <v>46023</v>
      </c>
      <c r="D21" s="11">
        <v>6.5000000000000002E-2</v>
      </c>
      <c r="E21" s="3">
        <v>27</v>
      </c>
      <c r="F21" s="190">
        <v>0.35170000000000001</v>
      </c>
      <c r="G21" s="4">
        <v>2251124585</v>
      </c>
      <c r="H21" s="4">
        <v>2025998519</v>
      </c>
      <c r="I21" s="4">
        <v>3734490525</v>
      </c>
      <c r="J21" s="12">
        <v>5.9733999999999998</v>
      </c>
      <c r="K21" s="10">
        <v>45658</v>
      </c>
      <c r="L21" s="3">
        <v>28</v>
      </c>
      <c r="M21" s="214">
        <v>0.34049999999999997</v>
      </c>
    </row>
    <row r="22" spans="1:13" ht="16.5" customHeight="1" x14ac:dyDescent="0.35">
      <c r="A22" s="210" t="s">
        <v>128</v>
      </c>
      <c r="B22" s="6" t="s">
        <v>6</v>
      </c>
      <c r="C22" s="10">
        <v>45291</v>
      </c>
      <c r="D22" s="11">
        <v>6.5000000000000002E-2</v>
      </c>
      <c r="E22" s="3">
        <v>26.6</v>
      </c>
      <c r="F22" s="190">
        <v>0.86930000000000007</v>
      </c>
      <c r="G22" s="4">
        <v>48884210</v>
      </c>
      <c r="H22" s="4">
        <v>50697322</v>
      </c>
      <c r="I22" s="4">
        <v>7620753</v>
      </c>
      <c r="J22" s="12">
        <v>0.82430000000000003</v>
      </c>
      <c r="K22" s="10">
        <v>44561</v>
      </c>
      <c r="L22" s="3">
        <v>5.9</v>
      </c>
      <c r="M22" s="214">
        <v>0.90949999999999998</v>
      </c>
    </row>
    <row r="23" spans="1:13" ht="16.5" customHeight="1" x14ac:dyDescent="0.35">
      <c r="A23" s="210" t="s">
        <v>127</v>
      </c>
      <c r="B23" s="6" t="s">
        <v>6</v>
      </c>
      <c r="C23" s="10">
        <v>46022</v>
      </c>
      <c r="D23" s="11">
        <v>7.2499999999999995E-2</v>
      </c>
      <c r="E23" s="3">
        <v>26.4</v>
      </c>
      <c r="F23" s="190">
        <v>0.59670000000000001</v>
      </c>
      <c r="G23" s="4">
        <v>1211288721</v>
      </c>
      <c r="H23" s="4">
        <v>1168849998</v>
      </c>
      <c r="I23" s="4">
        <v>790107667</v>
      </c>
      <c r="J23" s="12">
        <v>4.3150000000000004</v>
      </c>
      <c r="K23" s="10">
        <v>45657</v>
      </c>
      <c r="L23" s="3">
        <v>27.4</v>
      </c>
      <c r="M23" s="214">
        <v>0.58320000000000005</v>
      </c>
    </row>
    <row r="24" spans="1:13" ht="16.5" customHeight="1" x14ac:dyDescent="0.35">
      <c r="A24" s="210" t="s">
        <v>199</v>
      </c>
      <c r="B24" s="6" t="s">
        <v>6</v>
      </c>
      <c r="C24" s="10">
        <v>46022</v>
      </c>
      <c r="D24" s="11">
        <v>7.4999999999999997E-2</v>
      </c>
      <c r="E24" s="3">
        <v>26</v>
      </c>
      <c r="F24" s="190">
        <v>0.72030000000000005</v>
      </c>
      <c r="G24" s="4">
        <v>108284998</v>
      </c>
      <c r="H24" s="4">
        <v>104330471</v>
      </c>
      <c r="I24" s="4">
        <v>40509985</v>
      </c>
      <c r="J24" s="12">
        <v>2.0815999999999999</v>
      </c>
      <c r="K24" s="10">
        <v>45657</v>
      </c>
      <c r="L24" s="3">
        <v>29.6</v>
      </c>
      <c r="M24" s="214">
        <v>0.68790000000000007</v>
      </c>
    </row>
    <row r="25" spans="1:13" ht="16.5" customHeight="1" x14ac:dyDescent="0.35">
      <c r="A25" s="210" t="s">
        <v>130</v>
      </c>
      <c r="B25" s="6" t="s">
        <v>6</v>
      </c>
      <c r="C25" s="10">
        <v>46023</v>
      </c>
      <c r="D25" s="11">
        <v>6.5000000000000002E-2</v>
      </c>
      <c r="E25" s="3">
        <v>25.5</v>
      </c>
      <c r="F25" s="190">
        <v>0.63400000000000001</v>
      </c>
      <c r="G25" s="4">
        <v>13823961</v>
      </c>
      <c r="H25" s="4">
        <v>13585946</v>
      </c>
      <c r="I25" s="4">
        <v>7833135</v>
      </c>
      <c r="J25" s="12">
        <v>2.0219999999999998</v>
      </c>
      <c r="K25" s="10">
        <v>45658</v>
      </c>
      <c r="L25" s="3">
        <v>26.4</v>
      </c>
      <c r="M25" s="214">
        <v>0.629</v>
      </c>
    </row>
    <row r="26" spans="1:13" ht="16.5" customHeight="1" x14ac:dyDescent="0.35">
      <c r="A26" s="210" t="s">
        <v>330</v>
      </c>
      <c r="B26" s="6" t="s">
        <v>6</v>
      </c>
      <c r="C26" s="10">
        <v>46022</v>
      </c>
      <c r="D26" s="11">
        <v>7.2499999999999995E-2</v>
      </c>
      <c r="E26" s="3">
        <v>25</v>
      </c>
      <c r="F26" s="190">
        <v>0.51649999999999996</v>
      </c>
      <c r="G26" s="4">
        <v>124834571</v>
      </c>
      <c r="H26" s="4">
        <v>123970679</v>
      </c>
      <c r="I26" s="4">
        <v>116031027</v>
      </c>
      <c r="J26" s="12">
        <v>3.9470999999999998</v>
      </c>
      <c r="K26" s="10">
        <v>45657</v>
      </c>
      <c r="L26" s="3">
        <v>35</v>
      </c>
      <c r="M26" s="214">
        <v>0.54100000000000004</v>
      </c>
    </row>
    <row r="27" spans="1:13" ht="16.5" customHeight="1" x14ac:dyDescent="0.35">
      <c r="A27" s="210" t="s">
        <v>331</v>
      </c>
      <c r="B27" s="6" t="s">
        <v>6</v>
      </c>
      <c r="C27" s="10">
        <v>46023</v>
      </c>
      <c r="D27" s="11">
        <v>7.4999999999999997E-2</v>
      </c>
      <c r="E27" s="3">
        <v>25</v>
      </c>
      <c r="F27" s="190">
        <v>0.59179999999999999</v>
      </c>
      <c r="G27" s="4">
        <v>66787888</v>
      </c>
      <c r="H27" s="4">
        <v>66787888</v>
      </c>
      <c r="I27" s="4">
        <v>46069790</v>
      </c>
      <c r="J27" s="12">
        <v>2.8883000000000001</v>
      </c>
      <c r="K27" s="10">
        <v>45658</v>
      </c>
      <c r="L27" s="3">
        <v>36.700000000000003</v>
      </c>
      <c r="M27" s="214">
        <v>0.54859999999999998</v>
      </c>
    </row>
    <row r="28" spans="1:13" ht="16.5" customHeight="1" x14ac:dyDescent="0.35">
      <c r="A28" s="210" t="s">
        <v>113</v>
      </c>
      <c r="B28" s="6" t="s">
        <v>6</v>
      </c>
      <c r="C28" s="10">
        <v>45565</v>
      </c>
      <c r="D28" s="11">
        <v>7.2499999999999995E-2</v>
      </c>
      <c r="E28" s="3">
        <v>24.6</v>
      </c>
      <c r="F28" s="190">
        <v>0.65439999999999998</v>
      </c>
      <c r="G28" s="4">
        <v>66044393</v>
      </c>
      <c r="H28" s="4">
        <v>66967508</v>
      </c>
      <c r="I28" s="4">
        <v>35367481</v>
      </c>
      <c r="J28" s="12">
        <v>2.2530999999999999</v>
      </c>
      <c r="K28" s="10">
        <v>44834</v>
      </c>
      <c r="L28" s="3">
        <v>34.6</v>
      </c>
      <c r="M28" s="214">
        <v>0.68689999999999996</v>
      </c>
    </row>
    <row r="29" spans="1:13" ht="16.5" customHeight="1" x14ac:dyDescent="0.35">
      <c r="A29" s="210" t="s">
        <v>136</v>
      </c>
      <c r="B29" s="6" t="s">
        <v>6</v>
      </c>
      <c r="C29" s="10">
        <v>45291</v>
      </c>
      <c r="D29" s="11">
        <v>7.0000000000000007E-2</v>
      </c>
      <c r="E29" s="3">
        <v>24.5</v>
      </c>
      <c r="F29" s="190">
        <v>0.72270000000000001</v>
      </c>
      <c r="G29" s="4">
        <v>83352048</v>
      </c>
      <c r="H29" s="4">
        <v>88322414</v>
      </c>
      <c r="I29" s="4">
        <v>33889848</v>
      </c>
      <c r="J29" s="12">
        <v>2.2214</v>
      </c>
      <c r="K29" s="10">
        <v>44561</v>
      </c>
      <c r="L29" s="3">
        <v>26.8</v>
      </c>
      <c r="M29" s="214">
        <v>0.72950000000000004</v>
      </c>
    </row>
    <row r="30" spans="1:13" ht="16.5" customHeight="1" x14ac:dyDescent="0.35">
      <c r="A30" s="210" t="s">
        <v>137</v>
      </c>
      <c r="B30" s="6" t="s">
        <v>6</v>
      </c>
      <c r="C30" s="10">
        <v>45291</v>
      </c>
      <c r="D30" s="11">
        <v>7.0000000000000007E-2</v>
      </c>
      <c r="E30" s="3">
        <v>24.4</v>
      </c>
      <c r="F30" s="190">
        <v>0.47200000000000003</v>
      </c>
      <c r="G30" s="4">
        <v>5411905</v>
      </c>
      <c r="H30" s="4">
        <v>5851411</v>
      </c>
      <c r="I30" s="4">
        <v>6545658</v>
      </c>
      <c r="J30" s="12">
        <v>2.7892000000000001</v>
      </c>
      <c r="K30" s="10">
        <v>44561</v>
      </c>
      <c r="L30" s="3">
        <v>52.8</v>
      </c>
      <c r="M30" s="214">
        <v>0.46160000000000001</v>
      </c>
    </row>
    <row r="31" spans="1:13" ht="16.5" customHeight="1" x14ac:dyDescent="0.35">
      <c r="A31" s="210" t="s">
        <v>122</v>
      </c>
      <c r="B31" s="6" t="s">
        <v>6</v>
      </c>
      <c r="C31" s="10">
        <v>46022</v>
      </c>
      <c r="D31" s="11">
        <v>7.0000000000000007E-2</v>
      </c>
      <c r="E31" s="3">
        <v>24</v>
      </c>
      <c r="F31" s="190">
        <v>0.57069999999999999</v>
      </c>
      <c r="G31" s="4">
        <v>3317861069</v>
      </c>
      <c r="H31" s="4">
        <v>3168759468</v>
      </c>
      <c r="I31" s="4">
        <v>2383635387</v>
      </c>
      <c r="J31" s="12">
        <v>3.2601</v>
      </c>
      <c r="K31" s="10">
        <v>45657</v>
      </c>
      <c r="L31" s="3">
        <v>29</v>
      </c>
      <c r="M31" s="214">
        <v>0.5514</v>
      </c>
    </row>
    <row r="32" spans="1:13" ht="16.5" customHeight="1" thickBot="1" x14ac:dyDescent="0.4">
      <c r="A32" s="211" t="s">
        <v>131</v>
      </c>
      <c r="B32" s="14" t="s">
        <v>6</v>
      </c>
      <c r="C32" s="15">
        <v>45658</v>
      </c>
      <c r="D32" s="16">
        <v>7.0000000000000007E-2</v>
      </c>
      <c r="E32" s="17">
        <v>24</v>
      </c>
      <c r="F32" s="191">
        <v>0.83790000000000009</v>
      </c>
      <c r="G32" s="18">
        <v>2406772230</v>
      </c>
      <c r="H32" s="18">
        <v>2300427425</v>
      </c>
      <c r="I32" s="18">
        <v>445131209</v>
      </c>
      <c r="J32" s="19">
        <v>1.1394</v>
      </c>
      <c r="K32" s="15">
        <v>45292</v>
      </c>
      <c r="L32" s="17">
        <v>25</v>
      </c>
      <c r="M32" s="215">
        <v>0.8234999999999999</v>
      </c>
    </row>
    <row r="33" spans="1:13" ht="16.5" customHeight="1" x14ac:dyDescent="0.35">
      <c r="A33" s="212" t="s">
        <v>133</v>
      </c>
      <c r="B33" s="66" t="s">
        <v>6</v>
      </c>
      <c r="C33" s="67">
        <v>46022</v>
      </c>
      <c r="D33" s="68">
        <v>7.0000000000000007E-2</v>
      </c>
      <c r="E33" s="69">
        <v>24</v>
      </c>
      <c r="F33" s="192">
        <v>0.80200000000000005</v>
      </c>
      <c r="G33" s="70">
        <v>12260921</v>
      </c>
      <c r="H33" s="70">
        <v>11686192</v>
      </c>
      <c r="I33" s="70">
        <v>2885145</v>
      </c>
      <c r="J33" s="71">
        <v>1.0669999999999999</v>
      </c>
      <c r="K33" s="67">
        <v>45657</v>
      </c>
      <c r="L33" s="69">
        <v>25</v>
      </c>
      <c r="M33" s="216">
        <v>0.79689999999999994</v>
      </c>
    </row>
    <row r="34" spans="1:13" ht="16.5" customHeight="1" x14ac:dyDescent="0.35">
      <c r="A34" s="212" t="s">
        <v>103</v>
      </c>
      <c r="B34" s="66" t="s">
        <v>6</v>
      </c>
      <c r="C34" s="67">
        <v>46022</v>
      </c>
      <c r="D34" s="68">
        <v>7.2499999999999995E-2</v>
      </c>
      <c r="E34" s="69">
        <v>23.7</v>
      </c>
      <c r="F34" s="192">
        <v>0.79330000000000001</v>
      </c>
      <c r="G34" s="70">
        <v>46208023</v>
      </c>
      <c r="H34" s="70">
        <v>44880584</v>
      </c>
      <c r="I34" s="4">
        <v>11696257</v>
      </c>
      <c r="J34" s="12">
        <v>2.0760999999999998</v>
      </c>
      <c r="K34" s="10">
        <v>45291</v>
      </c>
      <c r="L34" s="3" t="s">
        <v>101</v>
      </c>
      <c r="M34" s="214">
        <v>0.81310000000000004</v>
      </c>
    </row>
    <row r="35" spans="1:13" ht="16.5" customHeight="1" x14ac:dyDescent="0.35">
      <c r="A35" s="210" t="s">
        <v>196</v>
      </c>
      <c r="B35" s="6" t="s">
        <v>6</v>
      </c>
      <c r="C35" s="10">
        <v>46022</v>
      </c>
      <c r="D35" s="11">
        <v>7.2999999999999995E-2</v>
      </c>
      <c r="E35" s="3">
        <v>23</v>
      </c>
      <c r="F35" s="190">
        <v>0.77439999999999998</v>
      </c>
      <c r="G35" s="4">
        <v>1260063638</v>
      </c>
      <c r="H35" s="4">
        <v>1201840087</v>
      </c>
      <c r="I35" s="4">
        <v>350133307</v>
      </c>
      <c r="J35" s="12">
        <v>2.8035000000000001</v>
      </c>
      <c r="K35" s="10">
        <v>45657</v>
      </c>
      <c r="L35" s="3">
        <v>31</v>
      </c>
      <c r="M35" s="214">
        <v>0.76930000000000009</v>
      </c>
    </row>
    <row r="36" spans="1:13" ht="16.5" customHeight="1" x14ac:dyDescent="0.35">
      <c r="A36" s="210" t="s">
        <v>132</v>
      </c>
      <c r="B36" s="6" t="s">
        <v>6</v>
      </c>
      <c r="C36" s="10">
        <v>45657</v>
      </c>
      <c r="D36" s="11">
        <v>7.0000000000000007E-2</v>
      </c>
      <c r="E36" s="3">
        <v>23</v>
      </c>
      <c r="F36" s="190">
        <v>0.59460000000000002</v>
      </c>
      <c r="G36" s="4">
        <v>13457341</v>
      </c>
      <c r="H36" s="4">
        <v>14069413</v>
      </c>
      <c r="I36" s="4">
        <v>9593019</v>
      </c>
      <c r="J36" s="12">
        <v>1.9705999999999999</v>
      </c>
      <c r="K36" s="10">
        <v>44926</v>
      </c>
      <c r="L36" s="3">
        <v>25</v>
      </c>
      <c r="M36" s="214">
        <v>0.55640000000000001</v>
      </c>
    </row>
    <row r="37" spans="1:13" ht="16.5" customHeight="1" x14ac:dyDescent="0.35">
      <c r="A37" s="210" t="s">
        <v>134</v>
      </c>
      <c r="B37" s="6" t="s">
        <v>135</v>
      </c>
      <c r="C37" s="10">
        <v>45657</v>
      </c>
      <c r="D37" s="11">
        <v>7.0000000000000007E-2</v>
      </c>
      <c r="E37" s="3">
        <v>22.75</v>
      </c>
      <c r="F37" s="190">
        <v>0.48670000000000002</v>
      </c>
      <c r="G37" s="4">
        <v>14336824</v>
      </c>
      <c r="H37" s="4">
        <v>14830988</v>
      </c>
      <c r="I37" s="4">
        <v>15644551</v>
      </c>
      <c r="J37" s="12">
        <v>4.7409999999999997</v>
      </c>
      <c r="K37" s="10">
        <v>44926</v>
      </c>
      <c r="L37" s="3">
        <v>24.75</v>
      </c>
      <c r="M37" s="214">
        <v>0.4486</v>
      </c>
    </row>
    <row r="38" spans="1:13" ht="16.5" customHeight="1" x14ac:dyDescent="0.35">
      <c r="A38" s="210" t="s">
        <v>120</v>
      </c>
      <c r="B38" s="6" t="s">
        <v>6</v>
      </c>
      <c r="C38" s="10">
        <v>45566</v>
      </c>
      <c r="D38" s="11">
        <v>7.4999999999999997E-2</v>
      </c>
      <c r="E38" s="3">
        <v>22.1</v>
      </c>
      <c r="F38" s="190">
        <v>0.4551</v>
      </c>
      <c r="G38" s="4">
        <v>63815815</v>
      </c>
      <c r="H38" s="4">
        <v>61938823</v>
      </c>
      <c r="I38" s="4">
        <v>74165082</v>
      </c>
      <c r="J38" s="12">
        <v>3.5026000000000002</v>
      </c>
      <c r="K38" s="10">
        <v>45200</v>
      </c>
      <c r="L38" s="3">
        <v>29.4</v>
      </c>
      <c r="M38" s="214">
        <v>0.45280000000000004</v>
      </c>
    </row>
    <row r="39" spans="1:13" ht="16.5" customHeight="1" x14ac:dyDescent="0.35">
      <c r="A39" s="210" t="s">
        <v>140</v>
      </c>
      <c r="B39" s="6" t="s">
        <v>6</v>
      </c>
      <c r="C39" s="10">
        <v>45658</v>
      </c>
      <c r="D39" s="11">
        <v>7.7499999999999999E-2</v>
      </c>
      <c r="E39" s="3">
        <v>21.5</v>
      </c>
      <c r="F39" s="190">
        <v>0.56399999999999995</v>
      </c>
      <c r="G39" s="4">
        <v>10253215</v>
      </c>
      <c r="H39" s="4">
        <v>10253215</v>
      </c>
      <c r="I39" s="4">
        <v>7927827</v>
      </c>
      <c r="J39" s="12">
        <v>2.5705</v>
      </c>
      <c r="K39" s="10">
        <v>44927</v>
      </c>
      <c r="L39" s="3">
        <v>34.5</v>
      </c>
      <c r="M39" s="214">
        <v>0.47760000000000002</v>
      </c>
    </row>
    <row r="40" spans="1:13" ht="16.5" customHeight="1" x14ac:dyDescent="0.35">
      <c r="A40" s="210" t="s">
        <v>139</v>
      </c>
      <c r="B40" s="6" t="s">
        <v>6</v>
      </c>
      <c r="C40" s="10">
        <v>45931</v>
      </c>
      <c r="D40" s="11">
        <v>7.0000000000000007E-2</v>
      </c>
      <c r="E40" s="3">
        <v>21.25</v>
      </c>
      <c r="F40" s="190">
        <v>0.38049999999999995</v>
      </c>
      <c r="G40" s="4">
        <v>59099954</v>
      </c>
      <c r="H40" s="4">
        <v>59482598</v>
      </c>
      <c r="I40" s="4">
        <v>96826447</v>
      </c>
      <c r="J40" s="12">
        <v>3.6526999999999998</v>
      </c>
      <c r="K40" s="10">
        <v>45292</v>
      </c>
      <c r="L40" s="3">
        <v>22.7</v>
      </c>
      <c r="M40" s="214">
        <v>0.36420000000000002</v>
      </c>
    </row>
    <row r="41" spans="1:13" ht="16.5" customHeight="1" x14ac:dyDescent="0.35">
      <c r="A41" s="210" t="s">
        <v>147</v>
      </c>
      <c r="B41" s="6" t="s">
        <v>6</v>
      </c>
      <c r="C41" s="10">
        <v>45658</v>
      </c>
      <c r="D41" s="11">
        <v>7.2499999999999995E-2</v>
      </c>
      <c r="E41" s="3">
        <v>21.22</v>
      </c>
      <c r="F41" s="190">
        <v>0.64069999999999994</v>
      </c>
      <c r="G41" s="4">
        <v>16998683</v>
      </c>
      <c r="H41" s="4">
        <v>17205997</v>
      </c>
      <c r="I41" s="4">
        <v>9647331</v>
      </c>
      <c r="J41" s="12">
        <v>2.2925</v>
      </c>
      <c r="K41" s="10">
        <v>44927</v>
      </c>
      <c r="L41" s="3">
        <v>19.07</v>
      </c>
      <c r="M41" s="214">
        <v>0.62819999999999998</v>
      </c>
    </row>
    <row r="42" spans="1:13" ht="16.5" customHeight="1" x14ac:dyDescent="0.35">
      <c r="A42" s="210" t="s">
        <v>138</v>
      </c>
      <c r="B42" s="6" t="s">
        <v>6</v>
      </c>
      <c r="C42" s="10">
        <v>46022</v>
      </c>
      <c r="D42" s="11">
        <v>7.4499999999999997E-2</v>
      </c>
      <c r="E42" s="3">
        <v>20.9</v>
      </c>
      <c r="F42" s="190">
        <v>0.65939999999999999</v>
      </c>
      <c r="G42" s="4">
        <v>66318847</v>
      </c>
      <c r="H42" s="4">
        <v>64487994</v>
      </c>
      <c r="I42" s="4">
        <v>33304391</v>
      </c>
      <c r="J42" s="12">
        <v>2.6787000000000001</v>
      </c>
      <c r="K42" s="10">
        <v>45657</v>
      </c>
      <c r="L42" s="3">
        <v>23.9</v>
      </c>
      <c r="M42" s="214">
        <v>0.65910000000000002</v>
      </c>
    </row>
    <row r="43" spans="1:13" ht="16.5" customHeight="1" x14ac:dyDescent="0.35">
      <c r="A43" s="210" t="s">
        <v>143</v>
      </c>
      <c r="B43" s="6" t="s">
        <v>6</v>
      </c>
      <c r="C43" s="10">
        <v>46023</v>
      </c>
      <c r="D43" s="11">
        <v>7.2499999999999995E-2</v>
      </c>
      <c r="E43" s="3">
        <v>20.86</v>
      </c>
      <c r="F43" s="190">
        <v>0.85010000000000008</v>
      </c>
      <c r="G43" s="4">
        <v>4493775950</v>
      </c>
      <c r="H43" s="4">
        <v>4400644391</v>
      </c>
      <c r="I43" s="4">
        <v>775775633</v>
      </c>
      <c r="J43" s="12">
        <v>1.7881</v>
      </c>
      <c r="K43" s="10">
        <v>45658</v>
      </c>
      <c r="L43" s="3">
        <v>20.55</v>
      </c>
      <c r="M43" s="214">
        <v>0.85370000000000001</v>
      </c>
    </row>
    <row r="44" spans="1:13" ht="16.5" customHeight="1" x14ac:dyDescent="0.35">
      <c r="A44" s="210" t="s">
        <v>129</v>
      </c>
      <c r="B44" s="6" t="s">
        <v>6</v>
      </c>
      <c r="C44" s="10">
        <v>45657</v>
      </c>
      <c r="D44" s="11">
        <v>6.7500000000000004E-2</v>
      </c>
      <c r="E44" s="3">
        <v>20.7</v>
      </c>
      <c r="F44" s="190">
        <v>0.75739999999999996</v>
      </c>
      <c r="G44" s="4">
        <v>4740055</v>
      </c>
      <c r="H44" s="4">
        <v>4926578</v>
      </c>
      <c r="I44" s="4">
        <v>1577958</v>
      </c>
      <c r="J44" s="12">
        <v>1.8421000000000001</v>
      </c>
      <c r="K44" s="10">
        <v>44926</v>
      </c>
      <c r="L44" s="3">
        <v>26.6</v>
      </c>
      <c r="M44" s="214">
        <v>0.72609999999999997</v>
      </c>
    </row>
    <row r="45" spans="1:13" ht="16.5" customHeight="1" x14ac:dyDescent="0.35">
      <c r="A45" s="210" t="s">
        <v>141</v>
      </c>
      <c r="B45" s="6" t="s">
        <v>6</v>
      </c>
      <c r="C45" s="10">
        <v>45658</v>
      </c>
      <c r="D45" s="11">
        <v>7.0000000000000007E-2</v>
      </c>
      <c r="E45" s="3">
        <v>20</v>
      </c>
      <c r="F45" s="190">
        <v>0.78839999999999999</v>
      </c>
      <c r="G45" s="4">
        <v>651920792</v>
      </c>
      <c r="H45" s="4">
        <v>665403067</v>
      </c>
      <c r="I45" s="4">
        <v>178554861</v>
      </c>
      <c r="J45" s="12">
        <v>0.25430000000000003</v>
      </c>
      <c r="K45" s="10">
        <v>45292</v>
      </c>
      <c r="L45" s="3">
        <v>21</v>
      </c>
      <c r="M45" s="214">
        <v>0.78159999999999996</v>
      </c>
    </row>
    <row r="46" spans="1:13" ht="16.5" customHeight="1" x14ac:dyDescent="0.35">
      <c r="A46" s="210" t="s">
        <v>142</v>
      </c>
      <c r="B46" s="6" t="s">
        <v>6</v>
      </c>
      <c r="C46" s="10">
        <v>46022</v>
      </c>
      <c r="D46" s="11">
        <v>7.0000000000000007E-2</v>
      </c>
      <c r="E46" s="3">
        <v>19.600000000000001</v>
      </c>
      <c r="F46" s="190">
        <v>0.89300000000000002</v>
      </c>
      <c r="G46" s="4">
        <v>306917240</v>
      </c>
      <c r="H46" s="4">
        <v>296803100</v>
      </c>
      <c r="I46" s="4">
        <v>35544658</v>
      </c>
      <c r="J46" s="12">
        <v>0.65100000000000002</v>
      </c>
      <c r="K46" s="10">
        <v>45657</v>
      </c>
      <c r="L46" s="3">
        <v>20.9</v>
      </c>
      <c r="M46" s="214">
        <v>0.87749999999999995</v>
      </c>
    </row>
    <row r="47" spans="1:13" ht="16.5" customHeight="1" x14ac:dyDescent="0.35">
      <c r="A47" s="210" t="s">
        <v>145</v>
      </c>
      <c r="B47" s="6" t="s">
        <v>6</v>
      </c>
      <c r="C47" s="10">
        <v>45291</v>
      </c>
      <c r="D47" s="11">
        <v>7.2499999999999995E-2</v>
      </c>
      <c r="E47" s="3">
        <v>19.399999999999999</v>
      </c>
      <c r="F47" s="190">
        <v>0.77529999999999999</v>
      </c>
      <c r="G47" s="4">
        <v>54623751</v>
      </c>
      <c r="H47" s="4">
        <v>58951245</v>
      </c>
      <c r="I47" s="4">
        <v>17087962</v>
      </c>
      <c r="J47" s="12">
        <v>1.5689</v>
      </c>
      <c r="K47" s="10">
        <v>44561</v>
      </c>
      <c r="L47" s="3">
        <v>19.7</v>
      </c>
      <c r="M47" s="214">
        <v>0.77800000000000002</v>
      </c>
    </row>
    <row r="48" spans="1:13" ht="16.5" customHeight="1" x14ac:dyDescent="0.35">
      <c r="A48" s="210" t="s">
        <v>251</v>
      </c>
      <c r="B48" s="6" t="s">
        <v>6</v>
      </c>
      <c r="C48" s="10">
        <v>45658</v>
      </c>
      <c r="D48" s="11">
        <v>7.2499999999999995E-2</v>
      </c>
      <c r="E48" s="3">
        <v>19.100000000000001</v>
      </c>
      <c r="F48" s="190">
        <v>0.60960000000000003</v>
      </c>
      <c r="G48" s="4">
        <v>149871541</v>
      </c>
      <c r="H48" s="4">
        <v>152789792</v>
      </c>
      <c r="I48" s="4">
        <v>97869771</v>
      </c>
      <c r="J48" s="12">
        <v>1.3631</v>
      </c>
      <c r="K48" s="10">
        <v>45292</v>
      </c>
      <c r="L48" s="3">
        <v>20</v>
      </c>
      <c r="M48" s="214">
        <v>0.59689999999999999</v>
      </c>
    </row>
    <row r="49" spans="1:13" ht="16.5" customHeight="1" x14ac:dyDescent="0.35">
      <c r="A49" s="210" t="s">
        <v>118</v>
      </c>
      <c r="B49" s="6" t="s">
        <v>6</v>
      </c>
      <c r="C49" s="10">
        <v>45900</v>
      </c>
      <c r="D49" s="11">
        <v>7.0000000000000007E-2</v>
      </c>
      <c r="E49" s="3">
        <v>19</v>
      </c>
      <c r="F49" s="190">
        <v>0.74419999999999997</v>
      </c>
      <c r="G49" s="4">
        <v>40119382709</v>
      </c>
      <c r="H49" s="4">
        <v>38425639560</v>
      </c>
      <c r="I49" s="4">
        <v>13204550536</v>
      </c>
      <c r="J49" s="12">
        <v>1.2930999999999999</v>
      </c>
      <c r="K49" s="10">
        <v>45535</v>
      </c>
      <c r="L49" s="3">
        <v>30</v>
      </c>
      <c r="M49" s="214">
        <v>0.72010000000000007</v>
      </c>
    </row>
    <row r="50" spans="1:13" ht="16.5" customHeight="1" x14ac:dyDescent="0.35">
      <c r="A50" s="210" t="s">
        <v>144</v>
      </c>
      <c r="B50" s="6" t="s">
        <v>135</v>
      </c>
      <c r="C50" s="10">
        <v>45658</v>
      </c>
      <c r="D50" s="11">
        <v>0.06</v>
      </c>
      <c r="E50" s="3">
        <v>19</v>
      </c>
      <c r="F50" s="190">
        <v>0.72939999999999994</v>
      </c>
      <c r="G50" s="4">
        <v>1880971794</v>
      </c>
      <c r="H50" s="4">
        <v>1901728734</v>
      </c>
      <c r="I50" s="4">
        <v>705532433</v>
      </c>
      <c r="J50" s="12">
        <v>0.71540000000000004</v>
      </c>
      <c r="K50" s="10">
        <v>45292</v>
      </c>
      <c r="L50" s="3">
        <v>20</v>
      </c>
      <c r="M50" s="214">
        <v>0.73569999999999991</v>
      </c>
    </row>
    <row r="51" spans="1:13" ht="16.5" customHeight="1" x14ac:dyDescent="0.35">
      <c r="A51" s="210" t="s">
        <v>148</v>
      </c>
      <c r="B51" s="6" t="s">
        <v>6</v>
      </c>
      <c r="C51" s="10">
        <v>45657</v>
      </c>
      <c r="D51" s="11">
        <v>7.4999999999999997E-2</v>
      </c>
      <c r="E51" s="3">
        <v>18.2</v>
      </c>
      <c r="F51" s="190">
        <v>0.74280000000000002</v>
      </c>
      <c r="G51" s="4">
        <v>277774223</v>
      </c>
      <c r="H51" s="4">
        <v>277952529</v>
      </c>
      <c r="I51" s="4">
        <v>96264563</v>
      </c>
      <c r="J51" s="12">
        <v>2.0228999999999999</v>
      </c>
      <c r="K51" s="10">
        <v>44926</v>
      </c>
      <c r="L51" s="3">
        <v>24.8</v>
      </c>
      <c r="M51" s="214">
        <v>0.70799999999999996</v>
      </c>
    </row>
    <row r="52" spans="1:13" ht="16.5" customHeight="1" x14ac:dyDescent="0.35">
      <c r="A52" s="210" t="s">
        <v>149</v>
      </c>
      <c r="B52" s="6" t="s">
        <v>135</v>
      </c>
      <c r="C52" s="10">
        <v>45658</v>
      </c>
      <c r="D52" s="11">
        <v>6.25E-2</v>
      </c>
      <c r="E52" s="3">
        <v>18</v>
      </c>
      <c r="F52" s="190">
        <v>0.69810000000000005</v>
      </c>
      <c r="G52" s="4">
        <v>304440635</v>
      </c>
      <c r="H52" s="4">
        <v>321863901</v>
      </c>
      <c r="I52" s="4">
        <v>139214731</v>
      </c>
      <c r="J52" s="12">
        <v>2.2892999999999999</v>
      </c>
      <c r="K52" s="10">
        <v>45292</v>
      </c>
      <c r="L52" s="3">
        <v>19</v>
      </c>
      <c r="M52" s="214">
        <v>0.71120000000000005</v>
      </c>
    </row>
    <row r="53" spans="1:13" ht="16.5" customHeight="1" x14ac:dyDescent="0.35">
      <c r="A53" s="210" t="s">
        <v>150</v>
      </c>
      <c r="B53" s="6" t="s">
        <v>135</v>
      </c>
      <c r="C53" s="10">
        <v>45658</v>
      </c>
      <c r="D53" s="11">
        <v>6.25E-2</v>
      </c>
      <c r="E53" s="3">
        <v>18</v>
      </c>
      <c r="F53" s="190">
        <v>0.59939999999999993</v>
      </c>
      <c r="G53" s="4">
        <v>198492018</v>
      </c>
      <c r="H53" s="4">
        <v>206962822</v>
      </c>
      <c r="I53" s="4">
        <v>138294863</v>
      </c>
      <c r="J53" s="12">
        <v>4.2039</v>
      </c>
      <c r="K53" s="10">
        <v>45292</v>
      </c>
      <c r="L53" s="3">
        <v>19</v>
      </c>
      <c r="M53" s="214">
        <v>0.62139999999999995</v>
      </c>
    </row>
    <row r="54" spans="1:13" ht="16.5" customHeight="1" x14ac:dyDescent="0.35">
      <c r="A54" s="210" t="s">
        <v>146</v>
      </c>
      <c r="B54" s="6" t="s">
        <v>6</v>
      </c>
      <c r="C54" s="10">
        <v>45657</v>
      </c>
      <c r="D54" s="11">
        <v>7.2499999999999995E-2</v>
      </c>
      <c r="E54" s="3">
        <v>17.600000000000001</v>
      </c>
      <c r="F54" s="190">
        <v>0.43909999999999999</v>
      </c>
      <c r="G54" s="4">
        <v>17509772</v>
      </c>
      <c r="H54" s="4">
        <v>18202676</v>
      </c>
      <c r="I54" s="4">
        <v>23249248</v>
      </c>
      <c r="J54" s="12">
        <v>2.7012999999999998</v>
      </c>
      <c r="K54" s="10">
        <v>44926</v>
      </c>
      <c r="L54" s="3">
        <v>19.399999999999999</v>
      </c>
      <c r="M54" s="214">
        <v>0.4219</v>
      </c>
    </row>
    <row r="55" spans="1:13" ht="16.5" customHeight="1" x14ac:dyDescent="0.35">
      <c r="A55" s="210" t="s">
        <v>152</v>
      </c>
      <c r="B55" s="6" t="s">
        <v>6</v>
      </c>
      <c r="C55" s="10">
        <v>45657</v>
      </c>
      <c r="D55" s="11">
        <v>7.3499999999999996E-2</v>
      </c>
      <c r="E55" s="3">
        <v>17.2</v>
      </c>
      <c r="F55" s="190">
        <v>0.64029999999999998</v>
      </c>
      <c r="G55" s="4">
        <v>29708406</v>
      </c>
      <c r="H55" s="4">
        <v>29939461</v>
      </c>
      <c r="I55" s="4">
        <v>16816428</v>
      </c>
      <c r="J55" s="12">
        <v>2.347</v>
      </c>
      <c r="K55" s="10">
        <v>44926</v>
      </c>
      <c r="L55" s="3">
        <v>25.6</v>
      </c>
      <c r="M55" s="214">
        <v>0.60650000000000004</v>
      </c>
    </row>
    <row r="56" spans="1:13" ht="16.5" customHeight="1" x14ac:dyDescent="0.35">
      <c r="A56" s="210" t="s">
        <v>158</v>
      </c>
      <c r="B56" s="6" t="s">
        <v>6</v>
      </c>
      <c r="C56" s="10">
        <v>45658</v>
      </c>
      <c r="D56" s="11">
        <v>6.7500000000000004E-2</v>
      </c>
      <c r="E56" s="3">
        <v>16.7</v>
      </c>
      <c r="F56" s="190">
        <v>0.80540000000000012</v>
      </c>
      <c r="G56" s="4">
        <v>68074058</v>
      </c>
      <c r="H56" s="4">
        <v>67988476</v>
      </c>
      <c r="I56" s="4">
        <v>16429754</v>
      </c>
      <c r="J56" s="12">
        <v>0.28310000000000002</v>
      </c>
      <c r="K56" s="10">
        <v>45292</v>
      </c>
      <c r="L56" s="3">
        <v>15.7</v>
      </c>
      <c r="M56" s="214">
        <v>0.78689999999999993</v>
      </c>
    </row>
    <row r="57" spans="1:13" ht="16.5" customHeight="1" x14ac:dyDescent="0.35">
      <c r="A57" s="210" t="s">
        <v>153</v>
      </c>
      <c r="B57" s="6" t="s">
        <v>135</v>
      </c>
      <c r="C57" s="10">
        <v>45931</v>
      </c>
      <c r="D57" s="11">
        <v>7.0000000000000007E-2</v>
      </c>
      <c r="E57" s="3">
        <v>16</v>
      </c>
      <c r="F57" s="190">
        <v>0.70920000000000005</v>
      </c>
      <c r="G57" s="4">
        <v>397046458</v>
      </c>
      <c r="H57" s="4">
        <v>383769034</v>
      </c>
      <c r="I57" s="4">
        <v>157372766</v>
      </c>
      <c r="J57" s="12">
        <v>3.4994999999999998</v>
      </c>
      <c r="K57" s="10">
        <v>45566</v>
      </c>
      <c r="L57" s="3">
        <v>17</v>
      </c>
      <c r="M57" s="214">
        <v>0.7016</v>
      </c>
    </row>
    <row r="58" spans="1:13" ht="16.5" customHeight="1" x14ac:dyDescent="0.35">
      <c r="A58" s="210" t="s">
        <v>157</v>
      </c>
      <c r="B58" s="6" t="s">
        <v>6</v>
      </c>
      <c r="C58" s="10">
        <v>45292</v>
      </c>
      <c r="D58" s="11">
        <v>7.7499999999999999E-2</v>
      </c>
      <c r="E58" s="3">
        <v>15.8</v>
      </c>
      <c r="F58" s="190">
        <v>0.82750000000000001</v>
      </c>
      <c r="G58" s="4">
        <v>740283478</v>
      </c>
      <c r="H58" s="4">
        <v>781397952</v>
      </c>
      <c r="I58" s="4">
        <v>162892676</v>
      </c>
      <c r="J58" s="12">
        <v>2.0979999999999999</v>
      </c>
      <c r="K58" s="10">
        <v>44562</v>
      </c>
      <c r="L58" s="3">
        <v>16.600000000000001</v>
      </c>
      <c r="M58" s="214">
        <v>0.82599999999999996</v>
      </c>
    </row>
    <row r="59" spans="1:13" ht="16.5" customHeight="1" x14ac:dyDescent="0.35">
      <c r="A59" s="210" t="s">
        <v>159</v>
      </c>
      <c r="B59" s="6" t="s">
        <v>6</v>
      </c>
      <c r="C59" s="10">
        <v>46022</v>
      </c>
      <c r="D59" s="11">
        <v>7.2499999999999995E-2</v>
      </c>
      <c r="E59" s="3">
        <v>15.7</v>
      </c>
      <c r="F59" s="190">
        <v>0.76370000000000005</v>
      </c>
      <c r="G59" s="4">
        <v>26731832</v>
      </c>
      <c r="H59" s="4">
        <v>26278553</v>
      </c>
      <c r="I59" s="4">
        <v>8131578</v>
      </c>
      <c r="J59" s="12">
        <v>1.3341000000000001</v>
      </c>
      <c r="K59" s="10">
        <v>45291</v>
      </c>
      <c r="L59" s="3">
        <v>15.3</v>
      </c>
      <c r="M59" s="214">
        <v>0.76719999999999999</v>
      </c>
    </row>
    <row r="60" spans="1:13" ht="16.5" customHeight="1" x14ac:dyDescent="0.35">
      <c r="A60" s="210" t="s">
        <v>160</v>
      </c>
      <c r="B60" s="6" t="s">
        <v>6</v>
      </c>
      <c r="C60" s="10">
        <v>45292</v>
      </c>
      <c r="D60" s="11">
        <v>7.7499999999999999E-2</v>
      </c>
      <c r="E60" s="3">
        <v>15.1</v>
      </c>
      <c r="F60" s="190">
        <v>0.81629999999999991</v>
      </c>
      <c r="G60" s="4">
        <v>1054931421</v>
      </c>
      <c r="H60" s="4">
        <v>1112054469</v>
      </c>
      <c r="I60" s="4">
        <v>250217688</v>
      </c>
      <c r="J60" s="12">
        <v>2.3283</v>
      </c>
      <c r="K60" s="10">
        <v>44562</v>
      </c>
      <c r="L60" s="3">
        <v>16.399999999999999</v>
      </c>
      <c r="M60" s="214">
        <v>0.8175</v>
      </c>
    </row>
    <row r="61" spans="1:13" ht="16.5" customHeight="1" thickBot="1" x14ac:dyDescent="0.4">
      <c r="A61" s="211" t="s">
        <v>155</v>
      </c>
      <c r="B61" s="14" t="s">
        <v>6</v>
      </c>
      <c r="C61" s="15">
        <v>45901</v>
      </c>
      <c r="D61" s="16">
        <v>7.2499999999999995E-2</v>
      </c>
      <c r="E61" s="17">
        <v>15</v>
      </c>
      <c r="F61" s="191">
        <v>0.77849999999999997</v>
      </c>
      <c r="G61" s="18">
        <v>1056679256</v>
      </c>
      <c r="H61" s="18">
        <v>1058293157</v>
      </c>
      <c r="I61" s="18">
        <v>301107619</v>
      </c>
      <c r="J61" s="19">
        <v>1.2635000000000001</v>
      </c>
      <c r="K61" s="15">
        <v>45536</v>
      </c>
      <c r="L61" s="17">
        <v>16</v>
      </c>
      <c r="M61" s="215">
        <v>0.76319999999999988</v>
      </c>
    </row>
    <row r="62" spans="1:13" ht="16.5" customHeight="1" x14ac:dyDescent="0.35">
      <c r="A62" s="212" t="s">
        <v>156</v>
      </c>
      <c r="B62" s="66" t="s">
        <v>135</v>
      </c>
      <c r="C62" s="67">
        <v>46023</v>
      </c>
      <c r="D62" s="68">
        <v>7.0000000000000007E-2</v>
      </c>
      <c r="E62" s="69">
        <v>15</v>
      </c>
      <c r="F62" s="192">
        <v>0.96620000000000006</v>
      </c>
      <c r="G62" s="70">
        <v>16761650</v>
      </c>
      <c r="H62" s="70">
        <v>15901566</v>
      </c>
      <c r="I62" s="70">
        <v>556244</v>
      </c>
      <c r="J62" s="71">
        <v>0.48899999999999999</v>
      </c>
      <c r="K62" s="67">
        <v>45658</v>
      </c>
      <c r="L62" s="69">
        <v>16</v>
      </c>
      <c r="M62" s="216">
        <v>0.95050000000000001</v>
      </c>
    </row>
    <row r="63" spans="1:13" ht="16.5" customHeight="1" x14ac:dyDescent="0.35">
      <c r="A63" s="210" t="s">
        <v>172</v>
      </c>
      <c r="B63" s="6" t="s">
        <v>6</v>
      </c>
      <c r="C63" s="10">
        <v>45931</v>
      </c>
      <c r="D63" s="11">
        <v>6.7500000000000004E-2</v>
      </c>
      <c r="E63" s="3">
        <v>14.7</v>
      </c>
      <c r="F63" s="190">
        <v>0.91370000000000007</v>
      </c>
      <c r="G63" s="4">
        <v>616431152</v>
      </c>
      <c r="H63" s="4">
        <v>555954505</v>
      </c>
      <c r="I63" s="4">
        <v>52536870</v>
      </c>
      <c r="J63" s="12">
        <v>0.19309999999999999</v>
      </c>
      <c r="K63" s="10">
        <v>45566</v>
      </c>
      <c r="L63" s="3">
        <v>10.8</v>
      </c>
      <c r="M63" s="214">
        <v>0.92769999999999997</v>
      </c>
    </row>
    <row r="64" spans="1:13" ht="16.5" customHeight="1" x14ac:dyDescent="0.35">
      <c r="A64" s="212" t="s">
        <v>151</v>
      </c>
      <c r="B64" s="66" t="s">
        <v>6</v>
      </c>
      <c r="C64" s="67">
        <v>45657</v>
      </c>
      <c r="D64" s="68">
        <v>7.0000000000000007E-2</v>
      </c>
      <c r="E64" s="69">
        <v>14.7</v>
      </c>
      <c r="F64" s="192">
        <v>0.62490000000000001</v>
      </c>
      <c r="G64" s="70">
        <v>194664003</v>
      </c>
      <c r="H64" s="70">
        <v>206641980</v>
      </c>
      <c r="I64" s="4">
        <v>124044187</v>
      </c>
      <c r="J64" s="12">
        <v>2.6398999999999999</v>
      </c>
      <c r="K64" s="10">
        <v>44926</v>
      </c>
      <c r="L64" s="3">
        <v>17.2</v>
      </c>
      <c r="M64" s="214">
        <v>0.62970000000000004</v>
      </c>
    </row>
    <row r="65" spans="1:13" ht="16.5" customHeight="1" x14ac:dyDescent="0.35">
      <c r="A65" s="210" t="s">
        <v>161</v>
      </c>
      <c r="B65" s="6" t="s">
        <v>135</v>
      </c>
      <c r="C65" s="10">
        <v>46023</v>
      </c>
      <c r="D65" s="11">
        <v>7.0000000000000007E-2</v>
      </c>
      <c r="E65" s="3">
        <v>14</v>
      </c>
      <c r="F65" s="190">
        <v>0.79430000000000012</v>
      </c>
      <c r="G65" s="4">
        <v>546700322</v>
      </c>
      <c r="H65" s="4">
        <v>511680021</v>
      </c>
      <c r="I65" s="4">
        <v>132493731</v>
      </c>
      <c r="J65" s="12">
        <v>1.4870000000000001</v>
      </c>
      <c r="K65" s="10">
        <v>45658</v>
      </c>
      <c r="L65" s="3">
        <v>15</v>
      </c>
      <c r="M65" s="214">
        <v>0.7712</v>
      </c>
    </row>
    <row r="66" spans="1:13" ht="16.5" customHeight="1" x14ac:dyDescent="0.35">
      <c r="A66" s="210" t="s">
        <v>163</v>
      </c>
      <c r="B66" s="6" t="s">
        <v>6</v>
      </c>
      <c r="C66" s="10">
        <v>46022</v>
      </c>
      <c r="D66" s="11">
        <v>7.2499999999999995E-2</v>
      </c>
      <c r="E66" s="3">
        <v>13.9</v>
      </c>
      <c r="F66" s="190">
        <v>0.74980000000000002</v>
      </c>
      <c r="G66" s="4">
        <v>89157027</v>
      </c>
      <c r="H66" s="4">
        <v>84666621</v>
      </c>
      <c r="I66" s="4">
        <v>28259510</v>
      </c>
      <c r="J66" s="12">
        <v>0.76019999999999999</v>
      </c>
      <c r="K66" s="10">
        <v>45657</v>
      </c>
      <c r="L66" s="3">
        <v>13.2</v>
      </c>
      <c r="M66" s="214">
        <v>0.73299999999999998</v>
      </c>
    </row>
    <row r="67" spans="1:13" ht="16.5" customHeight="1" x14ac:dyDescent="0.35">
      <c r="A67" s="210" t="s">
        <v>271</v>
      </c>
      <c r="B67" s="6" t="s">
        <v>6</v>
      </c>
      <c r="C67" s="10">
        <v>46022</v>
      </c>
      <c r="D67" s="11">
        <v>6.7500000000000004E-2</v>
      </c>
      <c r="E67" s="3">
        <v>13.3</v>
      </c>
      <c r="F67" s="190">
        <v>0.90359999999999996</v>
      </c>
      <c r="G67" s="4">
        <v>49405467577</v>
      </c>
      <c r="H67" s="4">
        <v>46236587574</v>
      </c>
      <c r="I67" s="4">
        <v>4934759196</v>
      </c>
      <c r="J67" s="12">
        <v>0.49020000000000002</v>
      </c>
      <c r="K67" s="10">
        <v>45657</v>
      </c>
      <c r="L67" s="3">
        <v>13.9</v>
      </c>
      <c r="M67" s="214">
        <v>0.89410000000000001</v>
      </c>
    </row>
    <row r="68" spans="1:13" ht="16.5" customHeight="1" x14ac:dyDescent="0.35">
      <c r="A68" s="210" t="s">
        <v>165</v>
      </c>
      <c r="B68" s="6" t="s">
        <v>6</v>
      </c>
      <c r="C68" s="10">
        <v>46023</v>
      </c>
      <c r="D68" s="11">
        <v>7.0000000000000007E-2</v>
      </c>
      <c r="E68" s="3">
        <v>13</v>
      </c>
      <c r="F68" s="190">
        <v>0.49930000000000002</v>
      </c>
      <c r="G68" s="4">
        <v>35274332</v>
      </c>
      <c r="H68" s="4">
        <v>33437671</v>
      </c>
      <c r="I68" s="4">
        <v>33533284</v>
      </c>
      <c r="J68" s="12">
        <v>1.9902</v>
      </c>
      <c r="K68" s="10">
        <v>45658</v>
      </c>
      <c r="L68" s="3">
        <v>13</v>
      </c>
      <c r="M68" s="214">
        <v>0.47139999999999999</v>
      </c>
    </row>
    <row r="69" spans="1:13" ht="16.5" customHeight="1" x14ac:dyDescent="0.35">
      <c r="A69" s="210" t="s">
        <v>272</v>
      </c>
      <c r="B69" s="6" t="s">
        <v>6</v>
      </c>
      <c r="C69" s="10">
        <v>46022</v>
      </c>
      <c r="D69" s="11">
        <v>7.4999999999999997E-2</v>
      </c>
      <c r="E69" s="3">
        <v>12.3</v>
      </c>
      <c r="F69" s="190">
        <v>0.90749999999999997</v>
      </c>
      <c r="G69" s="4">
        <v>56480183596</v>
      </c>
      <c r="H69" s="4">
        <v>49988066985</v>
      </c>
      <c r="I69" s="4">
        <v>5096328613</v>
      </c>
      <c r="J69" s="12">
        <v>0.4572</v>
      </c>
      <c r="K69" s="10">
        <v>45657</v>
      </c>
      <c r="L69" s="3">
        <v>13.6</v>
      </c>
      <c r="M69" s="214">
        <v>0.8992</v>
      </c>
    </row>
    <row r="70" spans="1:13" ht="16.5" customHeight="1" x14ac:dyDescent="0.35">
      <c r="A70" s="210" t="s">
        <v>181</v>
      </c>
      <c r="B70" s="6" t="s">
        <v>6</v>
      </c>
      <c r="C70" s="10">
        <v>46022</v>
      </c>
      <c r="D70" s="11">
        <v>7.3499999999999996E-2</v>
      </c>
      <c r="E70" s="3">
        <v>12.3</v>
      </c>
      <c r="F70" s="190">
        <v>0.90400000000000003</v>
      </c>
      <c r="G70" s="4">
        <v>266734341</v>
      </c>
      <c r="H70" s="4">
        <v>271589237</v>
      </c>
      <c r="I70" s="4">
        <v>28848236</v>
      </c>
      <c r="J70" s="12">
        <v>0.90259999999999996</v>
      </c>
      <c r="K70" s="10">
        <v>45291</v>
      </c>
      <c r="L70" s="3">
        <v>5.9</v>
      </c>
      <c r="M70" s="214">
        <v>0.95180000000000009</v>
      </c>
    </row>
    <row r="71" spans="1:13" ht="16.5" customHeight="1" x14ac:dyDescent="0.35">
      <c r="A71" s="210" t="s">
        <v>116</v>
      </c>
      <c r="B71" s="6" t="s">
        <v>6</v>
      </c>
      <c r="C71" s="10">
        <v>45930</v>
      </c>
      <c r="D71" s="11">
        <v>7.0000000000000007E-2</v>
      </c>
      <c r="E71" s="3">
        <v>12.2</v>
      </c>
      <c r="F71" s="190">
        <v>0.78220000000000001</v>
      </c>
      <c r="G71" s="4">
        <v>6491617</v>
      </c>
      <c r="H71" s="4">
        <v>6491617</v>
      </c>
      <c r="I71" s="4">
        <v>1807934</v>
      </c>
      <c r="J71" s="12">
        <v>0.9073</v>
      </c>
      <c r="K71" s="10">
        <v>45199</v>
      </c>
      <c r="L71" s="3">
        <v>32</v>
      </c>
      <c r="M71" s="214">
        <v>0.62190000000000001</v>
      </c>
    </row>
    <row r="72" spans="1:13" ht="16.5" customHeight="1" x14ac:dyDescent="0.35">
      <c r="A72" s="210" t="s">
        <v>167</v>
      </c>
      <c r="B72" s="6" t="s">
        <v>135</v>
      </c>
      <c r="C72" s="10">
        <v>45931</v>
      </c>
      <c r="D72" s="11">
        <v>6.25E-2</v>
      </c>
      <c r="E72" s="3">
        <v>12</v>
      </c>
      <c r="F72" s="190">
        <v>0.8962</v>
      </c>
      <c r="G72" s="4">
        <v>226521452</v>
      </c>
      <c r="H72" s="4">
        <v>222651430</v>
      </c>
      <c r="I72" s="4">
        <v>25776430</v>
      </c>
      <c r="J72" s="12">
        <v>8.2097999999999995</v>
      </c>
      <c r="K72" s="10">
        <v>45566</v>
      </c>
      <c r="L72" s="3">
        <v>12.6</v>
      </c>
      <c r="M72" s="214">
        <v>0.90459999999999996</v>
      </c>
    </row>
    <row r="73" spans="1:13" ht="16.5" customHeight="1" x14ac:dyDescent="0.35">
      <c r="A73" s="210" t="s">
        <v>166</v>
      </c>
      <c r="B73" s="6" t="s">
        <v>135</v>
      </c>
      <c r="C73" s="10">
        <v>46023</v>
      </c>
      <c r="D73" s="11">
        <v>0.05</v>
      </c>
      <c r="E73" s="3">
        <v>12</v>
      </c>
      <c r="F73" s="190">
        <v>0.95569999999999988</v>
      </c>
      <c r="G73" s="4">
        <v>2982054</v>
      </c>
      <c r="H73" s="4">
        <v>2852212</v>
      </c>
      <c r="I73" s="4">
        <v>132156</v>
      </c>
      <c r="J73" s="12">
        <v>2.1871999999999998</v>
      </c>
      <c r="K73" s="10">
        <v>45658</v>
      </c>
      <c r="L73" s="3">
        <v>13</v>
      </c>
      <c r="M73" s="214">
        <v>0.85650000000000004</v>
      </c>
    </row>
    <row r="74" spans="1:13" ht="16.5" customHeight="1" x14ac:dyDescent="0.35">
      <c r="A74" s="210" t="s">
        <v>171</v>
      </c>
      <c r="B74" s="6" t="s">
        <v>6</v>
      </c>
      <c r="C74" s="10">
        <v>45566</v>
      </c>
      <c r="D74" s="11">
        <v>7.0000000000000007E-2</v>
      </c>
      <c r="E74" s="3">
        <v>10.9</v>
      </c>
      <c r="F74" s="190">
        <v>0.75219999999999998</v>
      </c>
      <c r="G74" s="4">
        <v>27880838</v>
      </c>
      <c r="H74" s="4">
        <v>27880838</v>
      </c>
      <c r="I74" s="4">
        <v>9184263</v>
      </c>
      <c r="J74" s="12">
        <v>0.99270000000000003</v>
      </c>
      <c r="K74" s="10">
        <v>44835</v>
      </c>
      <c r="L74" s="3">
        <v>27.1</v>
      </c>
      <c r="M74" s="214">
        <v>0.63029999999999997</v>
      </c>
    </row>
    <row r="75" spans="1:13" ht="16.5" customHeight="1" x14ac:dyDescent="0.35">
      <c r="A75" s="210" t="s">
        <v>164</v>
      </c>
      <c r="B75" s="6" t="s">
        <v>6</v>
      </c>
      <c r="C75" s="10">
        <v>45839</v>
      </c>
      <c r="D75" s="11">
        <v>7.0000000000000007E-2</v>
      </c>
      <c r="E75" s="3">
        <v>10.4</v>
      </c>
      <c r="F75" s="190">
        <v>0.76919999999999999</v>
      </c>
      <c r="G75" s="4">
        <v>4723001000</v>
      </c>
      <c r="H75" s="4">
        <v>4478433000</v>
      </c>
      <c r="I75" s="4">
        <v>1343896000</v>
      </c>
      <c r="J75" s="12">
        <v>1.8045</v>
      </c>
      <c r="K75" s="10">
        <v>45474</v>
      </c>
      <c r="L75" s="3">
        <v>13</v>
      </c>
      <c r="M75" s="214">
        <v>0.72650000000000003</v>
      </c>
    </row>
    <row r="76" spans="1:13" ht="16.5" customHeight="1" x14ac:dyDescent="0.35">
      <c r="A76" s="210" t="s">
        <v>169</v>
      </c>
      <c r="B76" s="6" t="s">
        <v>6</v>
      </c>
      <c r="C76" s="10">
        <v>46023</v>
      </c>
      <c r="D76" s="11">
        <v>7.0000000000000007E-2</v>
      </c>
      <c r="E76" s="3">
        <v>10.3</v>
      </c>
      <c r="F76" s="190">
        <v>0.84799999999999998</v>
      </c>
      <c r="G76" s="4">
        <v>327501812</v>
      </c>
      <c r="H76" s="4">
        <v>319103205</v>
      </c>
      <c r="I76" s="4">
        <v>57201087</v>
      </c>
      <c r="J76" s="12">
        <v>1.3435999999999999</v>
      </c>
      <c r="K76" s="10">
        <v>45658</v>
      </c>
      <c r="L76" s="3">
        <v>11.3</v>
      </c>
      <c r="M76" s="214">
        <v>0.83169999999999999</v>
      </c>
    </row>
    <row r="77" spans="1:13" ht="16.5" customHeight="1" x14ac:dyDescent="0.35">
      <c r="A77" s="210" t="s">
        <v>154</v>
      </c>
      <c r="B77" s="6" t="s">
        <v>6</v>
      </c>
      <c r="C77" s="10">
        <v>46023</v>
      </c>
      <c r="D77" s="11">
        <v>6.5000000000000002E-2</v>
      </c>
      <c r="E77" s="3">
        <v>10</v>
      </c>
      <c r="F77" s="190">
        <v>0.53</v>
      </c>
      <c r="G77" s="4">
        <v>25889202</v>
      </c>
      <c r="H77" s="4">
        <v>25889202</v>
      </c>
      <c r="I77" s="4">
        <v>22957090</v>
      </c>
      <c r="J77" s="12">
        <v>9.1541999999999994</v>
      </c>
      <c r="K77" s="10">
        <v>45658</v>
      </c>
      <c r="L77" s="3">
        <v>11</v>
      </c>
      <c r="M77" s="214">
        <v>0.50029999999999997</v>
      </c>
    </row>
    <row r="78" spans="1:13" ht="16.5" customHeight="1" x14ac:dyDescent="0.35">
      <c r="A78" s="210" t="s">
        <v>174</v>
      </c>
      <c r="B78" s="6" t="s">
        <v>104</v>
      </c>
      <c r="C78" s="10">
        <v>46023</v>
      </c>
      <c r="D78" s="11">
        <v>6.5000000000000002E-2</v>
      </c>
      <c r="E78" s="3">
        <v>10</v>
      </c>
      <c r="F78" s="190">
        <v>0.98459999999999992</v>
      </c>
      <c r="G78" s="4">
        <v>19427259</v>
      </c>
      <c r="H78" s="4">
        <v>19427259</v>
      </c>
      <c r="I78" s="4">
        <v>303041</v>
      </c>
      <c r="J78" s="12">
        <v>0</v>
      </c>
      <c r="K78" s="10">
        <v>45658</v>
      </c>
      <c r="L78" s="3">
        <v>10</v>
      </c>
      <c r="M78" s="214">
        <v>0.8538</v>
      </c>
    </row>
    <row r="79" spans="1:13" ht="16.5" customHeight="1" x14ac:dyDescent="0.35">
      <c r="A79" s="210" t="s">
        <v>250</v>
      </c>
      <c r="B79" s="6" t="s">
        <v>6</v>
      </c>
      <c r="C79" s="10">
        <v>46023</v>
      </c>
      <c r="D79" s="11">
        <v>6.5000000000000002E-2</v>
      </c>
      <c r="E79" s="3">
        <v>10</v>
      </c>
      <c r="F79" s="190">
        <v>0.87019999999999997</v>
      </c>
      <c r="G79" s="4">
        <v>11562203</v>
      </c>
      <c r="H79" s="4">
        <v>11562203</v>
      </c>
      <c r="I79" s="4">
        <v>1724267</v>
      </c>
      <c r="J79" s="12">
        <v>0.64949999999999997</v>
      </c>
      <c r="K79" s="10">
        <v>45292</v>
      </c>
      <c r="L79" s="3">
        <v>10</v>
      </c>
      <c r="M79" s="214">
        <v>0.76919999999999999</v>
      </c>
    </row>
    <row r="80" spans="1:13" ht="16.5" customHeight="1" x14ac:dyDescent="0.35">
      <c r="A80" s="210" t="s">
        <v>170</v>
      </c>
      <c r="B80" s="6" t="s">
        <v>6</v>
      </c>
      <c r="C80" s="10">
        <v>46023</v>
      </c>
      <c r="D80" s="11">
        <v>7.0000000000000007E-2</v>
      </c>
      <c r="E80" s="3">
        <v>9.6</v>
      </c>
      <c r="F80" s="190">
        <v>0.88</v>
      </c>
      <c r="G80" s="4">
        <v>703303562</v>
      </c>
      <c r="H80" s="4">
        <v>685607104</v>
      </c>
      <c r="I80" s="4">
        <v>93531907</v>
      </c>
      <c r="J80" s="12">
        <v>3.1549999999999998</v>
      </c>
      <c r="K80" s="10">
        <v>45658</v>
      </c>
      <c r="L80" s="3">
        <v>10.9</v>
      </c>
      <c r="M80" s="214">
        <v>0.85819999999999996</v>
      </c>
    </row>
    <row r="81" spans="1:13" ht="16.5" customHeight="1" x14ac:dyDescent="0.35">
      <c r="A81" s="210" t="s">
        <v>173</v>
      </c>
      <c r="B81" s="6" t="s">
        <v>135</v>
      </c>
      <c r="C81" s="10">
        <v>46023</v>
      </c>
      <c r="D81" s="11">
        <v>5.7500000000000002E-2</v>
      </c>
      <c r="E81" s="3">
        <v>8.1</v>
      </c>
      <c r="F81" s="190">
        <v>0.90319999999999989</v>
      </c>
      <c r="G81" s="4">
        <v>1191556058</v>
      </c>
      <c r="H81" s="4">
        <v>1112657602</v>
      </c>
      <c r="I81" s="4">
        <v>119291617</v>
      </c>
      <c r="J81" s="12">
        <v>1.0153000000000001</v>
      </c>
      <c r="K81" s="10">
        <v>45658</v>
      </c>
      <c r="L81" s="3">
        <v>10.6</v>
      </c>
      <c r="M81" s="214">
        <v>0.86</v>
      </c>
    </row>
    <row r="82" spans="1:13" ht="16.5" customHeight="1" x14ac:dyDescent="0.35">
      <c r="A82" s="210" t="s">
        <v>176</v>
      </c>
      <c r="B82" s="6" t="s">
        <v>6</v>
      </c>
      <c r="C82" s="10">
        <v>46023</v>
      </c>
      <c r="D82" s="11">
        <v>6.7500000000000004E-2</v>
      </c>
      <c r="E82" s="3">
        <v>8</v>
      </c>
      <c r="F82" s="190">
        <v>0.82739999999999991</v>
      </c>
      <c r="G82" s="4">
        <v>57776852</v>
      </c>
      <c r="H82" s="4">
        <v>55609357</v>
      </c>
      <c r="I82" s="4">
        <v>11601510</v>
      </c>
      <c r="J82" s="12">
        <v>0.7712</v>
      </c>
      <c r="K82" s="10">
        <v>45658</v>
      </c>
      <c r="L82" s="3">
        <v>9</v>
      </c>
      <c r="M82" s="214">
        <v>0.8256</v>
      </c>
    </row>
    <row r="83" spans="1:13" ht="16.5" customHeight="1" x14ac:dyDescent="0.35">
      <c r="A83" s="210" t="s">
        <v>168</v>
      </c>
      <c r="B83" s="6" t="s">
        <v>6</v>
      </c>
      <c r="C83" s="10">
        <v>45839</v>
      </c>
      <c r="D83" s="11">
        <v>7.0000000000000007E-2</v>
      </c>
      <c r="E83" s="3">
        <v>7</v>
      </c>
      <c r="F83" s="190">
        <v>0.9415</v>
      </c>
      <c r="G83" s="4">
        <v>8269542000</v>
      </c>
      <c r="H83" s="4">
        <v>7885492000</v>
      </c>
      <c r="I83" s="4">
        <v>489831000</v>
      </c>
      <c r="J83" s="12">
        <v>0.91200000000000003</v>
      </c>
      <c r="K83" s="10">
        <v>45474</v>
      </c>
      <c r="L83" s="3">
        <v>12.3</v>
      </c>
      <c r="M83" s="214">
        <v>0.92049999999999998</v>
      </c>
    </row>
    <row r="84" spans="1:13" ht="16.5" customHeight="1" x14ac:dyDescent="0.35">
      <c r="A84" s="210" t="s">
        <v>178</v>
      </c>
      <c r="B84" s="6" t="s">
        <v>104</v>
      </c>
      <c r="C84" s="10">
        <v>45717</v>
      </c>
      <c r="D84" s="11">
        <v>6.5000000000000002E-2</v>
      </c>
      <c r="E84" s="3">
        <v>7</v>
      </c>
      <c r="F84" s="190">
        <v>0.8014</v>
      </c>
      <c r="G84" s="4">
        <v>25055362</v>
      </c>
      <c r="H84" s="4">
        <v>24213476</v>
      </c>
      <c r="I84" s="4">
        <v>5999410</v>
      </c>
      <c r="J84" s="12">
        <v>0</v>
      </c>
      <c r="K84" s="10">
        <v>45352</v>
      </c>
      <c r="L84" s="3">
        <v>8</v>
      </c>
      <c r="M84" s="214">
        <v>0.76800000000000002</v>
      </c>
    </row>
    <row r="85" spans="1:13" ht="16.5" customHeight="1" x14ac:dyDescent="0.35">
      <c r="A85" s="210" t="s">
        <v>179</v>
      </c>
      <c r="B85" s="6" t="s">
        <v>6</v>
      </c>
      <c r="C85" s="10">
        <v>45291</v>
      </c>
      <c r="D85" s="11">
        <v>6.7500000000000004E-2</v>
      </c>
      <c r="E85" s="3">
        <v>6.5</v>
      </c>
      <c r="F85" s="190">
        <v>0.91150000000000009</v>
      </c>
      <c r="G85" s="4">
        <v>152072995</v>
      </c>
      <c r="H85" s="4">
        <v>152516894</v>
      </c>
      <c r="I85" s="4">
        <v>14816720</v>
      </c>
      <c r="J85" s="12">
        <v>0.51170000000000004</v>
      </c>
      <c r="K85" s="10">
        <v>44561</v>
      </c>
      <c r="L85" s="3">
        <v>9.1</v>
      </c>
      <c r="M85" s="214">
        <v>0.88800000000000001</v>
      </c>
    </row>
    <row r="86" spans="1:13" ht="16.5" customHeight="1" x14ac:dyDescent="0.35">
      <c r="A86" s="210" t="s">
        <v>162</v>
      </c>
      <c r="B86" s="6" t="s">
        <v>6</v>
      </c>
      <c r="C86" s="10">
        <v>45565</v>
      </c>
      <c r="D86" s="11">
        <v>7.2499999999999995E-2</v>
      </c>
      <c r="E86" s="3">
        <v>6.4</v>
      </c>
      <c r="F86" s="190">
        <v>0.89510000000000001</v>
      </c>
      <c r="G86" s="4">
        <v>22212968</v>
      </c>
      <c r="H86" s="4">
        <v>19991671</v>
      </c>
      <c r="I86" s="4">
        <v>2343169</v>
      </c>
      <c r="J86" s="12">
        <v>0.45600000000000002</v>
      </c>
      <c r="K86" s="10">
        <v>44834</v>
      </c>
      <c r="L86" s="3">
        <v>14.5</v>
      </c>
      <c r="M86" s="214">
        <v>0.77249999999999996</v>
      </c>
    </row>
    <row r="87" spans="1:13" ht="16.5" customHeight="1" x14ac:dyDescent="0.35">
      <c r="A87" s="210" t="s">
        <v>177</v>
      </c>
      <c r="B87" s="6" t="s">
        <v>104</v>
      </c>
      <c r="C87" s="10">
        <v>45658</v>
      </c>
      <c r="D87" s="11">
        <v>6.5000000000000002E-2</v>
      </c>
      <c r="E87" s="3">
        <v>6</v>
      </c>
      <c r="F87" s="190">
        <v>0.68209999999999993</v>
      </c>
      <c r="G87" s="4">
        <v>41713495</v>
      </c>
      <c r="H87" s="4">
        <v>40793201</v>
      </c>
      <c r="I87" s="4">
        <v>19015526</v>
      </c>
      <c r="J87" s="12">
        <v>0</v>
      </c>
      <c r="K87" s="10">
        <v>45292</v>
      </c>
      <c r="L87" s="3">
        <v>8</v>
      </c>
      <c r="M87" s="214">
        <v>0.65720000000000001</v>
      </c>
    </row>
    <row r="88" spans="1:13" ht="16.5" customHeight="1" x14ac:dyDescent="0.35">
      <c r="A88" s="210" t="s">
        <v>175</v>
      </c>
      <c r="B88" s="6" t="s">
        <v>6</v>
      </c>
      <c r="C88" s="10">
        <v>45839</v>
      </c>
      <c r="D88" s="11">
        <v>7.0000000000000007E-2</v>
      </c>
      <c r="E88" s="3">
        <v>5.4</v>
      </c>
      <c r="F88" s="190">
        <v>0.95369999999999999</v>
      </c>
      <c r="G88" s="4">
        <v>5799107000</v>
      </c>
      <c r="H88" s="4">
        <v>5660055000</v>
      </c>
      <c r="I88" s="4">
        <v>274546000</v>
      </c>
      <c r="J88" s="12">
        <v>0.7873</v>
      </c>
      <c r="K88" s="10">
        <v>45474</v>
      </c>
      <c r="L88" s="3">
        <v>9.1</v>
      </c>
      <c r="M88" s="214">
        <v>0.93319999999999992</v>
      </c>
    </row>
    <row r="89" spans="1:13" ht="16.5" customHeight="1" x14ac:dyDescent="0.35">
      <c r="A89" s="210" t="s">
        <v>182</v>
      </c>
      <c r="B89" s="6" t="s">
        <v>104</v>
      </c>
      <c r="C89" s="10">
        <v>45658</v>
      </c>
      <c r="D89" s="11">
        <v>6.25E-2</v>
      </c>
      <c r="E89" s="3">
        <v>5</v>
      </c>
      <c r="F89" s="190">
        <v>0.89359999999999995</v>
      </c>
      <c r="G89" s="4">
        <v>33957381</v>
      </c>
      <c r="H89" s="4">
        <v>35887412</v>
      </c>
      <c r="I89" s="4">
        <v>4272274</v>
      </c>
      <c r="J89" s="12">
        <v>0</v>
      </c>
      <c r="K89" s="10">
        <v>45292</v>
      </c>
      <c r="L89" s="3">
        <v>5</v>
      </c>
      <c r="M89" s="214">
        <v>0.88760000000000006</v>
      </c>
    </row>
    <row r="90" spans="1:13" ht="16.5" customHeight="1" thickBot="1" x14ac:dyDescent="0.4">
      <c r="A90" s="211" t="s">
        <v>183</v>
      </c>
      <c r="B90" s="14" t="s">
        <v>6</v>
      </c>
      <c r="C90" s="15">
        <v>46023</v>
      </c>
      <c r="D90" s="16">
        <v>0.06</v>
      </c>
      <c r="E90" s="17">
        <v>4.0999999999999996</v>
      </c>
      <c r="F90" s="191">
        <v>0.88819999999999988</v>
      </c>
      <c r="G90" s="18">
        <v>10696190</v>
      </c>
      <c r="H90" s="18">
        <v>10696190</v>
      </c>
      <c r="I90" s="18">
        <v>1346426</v>
      </c>
      <c r="J90" s="19">
        <v>0.2631</v>
      </c>
      <c r="K90" s="15">
        <v>45658</v>
      </c>
      <c r="L90" s="17">
        <v>4.8</v>
      </c>
      <c r="M90" s="215">
        <v>0.83340000000000003</v>
      </c>
    </row>
    <row r="91" spans="1:13" ht="16.5" customHeight="1" x14ac:dyDescent="0.35">
      <c r="A91" s="212" t="s">
        <v>185</v>
      </c>
      <c r="B91" s="66" t="s">
        <v>135</v>
      </c>
      <c r="C91" s="67">
        <v>45870</v>
      </c>
      <c r="D91" s="68">
        <v>0.06</v>
      </c>
      <c r="E91" s="69">
        <v>4</v>
      </c>
      <c r="F91" s="192">
        <v>0.96629999999999994</v>
      </c>
      <c r="G91" s="70">
        <v>233137483</v>
      </c>
      <c r="H91" s="70">
        <v>233137483</v>
      </c>
      <c r="I91" s="70">
        <v>8132937</v>
      </c>
      <c r="J91" s="71">
        <v>0.31469999999999998</v>
      </c>
      <c r="K91" s="67">
        <v>45505</v>
      </c>
      <c r="L91" s="69">
        <v>2</v>
      </c>
      <c r="M91" s="216">
        <v>0.98380000000000001</v>
      </c>
    </row>
    <row r="92" spans="1:13" ht="16.5" customHeight="1" x14ac:dyDescent="0.35">
      <c r="A92" s="210" t="s">
        <v>184</v>
      </c>
      <c r="B92" s="6" t="s">
        <v>6</v>
      </c>
      <c r="C92" s="10">
        <v>46023</v>
      </c>
      <c r="D92" s="11">
        <v>0.05</v>
      </c>
      <c r="E92" s="3">
        <v>2</v>
      </c>
      <c r="F92" s="190">
        <v>0.97260000000000002</v>
      </c>
      <c r="G92" s="4">
        <v>6491043</v>
      </c>
      <c r="H92" s="4">
        <v>6491043</v>
      </c>
      <c r="I92" s="4">
        <v>182671</v>
      </c>
      <c r="J92" s="12">
        <v>0</v>
      </c>
      <c r="K92" s="10">
        <v>45658</v>
      </c>
      <c r="L92" s="3">
        <v>3</v>
      </c>
      <c r="M92" s="214">
        <v>0.88489999999999991</v>
      </c>
    </row>
    <row r="93" spans="1:13" ht="16.5" customHeight="1" x14ac:dyDescent="0.35">
      <c r="A93" s="210" t="s">
        <v>186</v>
      </c>
      <c r="B93" s="6" t="s">
        <v>6</v>
      </c>
      <c r="C93" s="10">
        <v>45900</v>
      </c>
      <c r="D93" s="11">
        <v>7.0000000000000007E-2</v>
      </c>
      <c r="E93" s="3">
        <v>0</v>
      </c>
      <c r="F93" s="190">
        <v>1.0212999999999999</v>
      </c>
      <c r="G93" s="4">
        <v>2126538367</v>
      </c>
      <c r="H93" s="4">
        <v>2039152901</v>
      </c>
      <c r="I93" s="4">
        <v>-42476411</v>
      </c>
      <c r="J93" s="12">
        <v>-1.8100000000000002E-2</v>
      </c>
      <c r="K93" s="10">
        <v>45535</v>
      </c>
      <c r="L93" s="3">
        <v>0</v>
      </c>
      <c r="M93" s="214">
        <v>1.0148999999999999</v>
      </c>
    </row>
    <row r="94" spans="1:13" ht="16.5" customHeight="1" x14ac:dyDescent="0.35">
      <c r="A94" s="212" t="s">
        <v>180</v>
      </c>
      <c r="B94" s="66" t="s">
        <v>6</v>
      </c>
      <c r="C94" s="67">
        <v>45900</v>
      </c>
      <c r="D94" s="68">
        <v>7.0000000000000007E-2</v>
      </c>
      <c r="E94" s="69">
        <v>0</v>
      </c>
      <c r="F94" s="192">
        <v>1.0186999999999999</v>
      </c>
      <c r="G94" s="70">
        <v>853602167</v>
      </c>
      <c r="H94" s="70">
        <v>818620528</v>
      </c>
      <c r="I94" s="4">
        <v>-15021769</v>
      </c>
      <c r="J94" s="12">
        <v>-0.1208</v>
      </c>
      <c r="K94" s="10">
        <v>45535</v>
      </c>
      <c r="L94" s="3">
        <v>6</v>
      </c>
      <c r="M94" s="214">
        <v>0.99260000000000004</v>
      </c>
    </row>
    <row r="95" spans="1:13" ht="16.5" customHeight="1" x14ac:dyDescent="0.35">
      <c r="A95" s="210" t="s">
        <v>187</v>
      </c>
      <c r="B95" s="6" t="s">
        <v>6</v>
      </c>
      <c r="C95" s="10">
        <v>45657</v>
      </c>
      <c r="D95" s="11">
        <v>6.7500000000000004E-2</v>
      </c>
      <c r="E95" s="3">
        <v>0</v>
      </c>
      <c r="F95" s="190">
        <v>1.0423</v>
      </c>
      <c r="G95" s="4">
        <v>236469503</v>
      </c>
      <c r="H95" s="4">
        <v>234236572</v>
      </c>
      <c r="I95" s="4">
        <v>-9505364</v>
      </c>
      <c r="J95" s="12">
        <v>-4.9000000000000002E-2</v>
      </c>
      <c r="K95" s="10">
        <v>45291</v>
      </c>
      <c r="L95" s="3">
        <v>0</v>
      </c>
      <c r="M95" s="214">
        <v>1.0149999999999999</v>
      </c>
    </row>
    <row r="96" spans="1:13" ht="16.5" customHeight="1" x14ac:dyDescent="0.35">
      <c r="A96" s="210" t="s">
        <v>188</v>
      </c>
      <c r="B96" s="6" t="s">
        <v>6</v>
      </c>
      <c r="C96" s="10">
        <v>45717</v>
      </c>
      <c r="D96" s="11">
        <v>6.7500000000000004E-2</v>
      </c>
      <c r="E96" s="3">
        <v>0</v>
      </c>
      <c r="F96" s="190">
        <v>1.1636</v>
      </c>
      <c r="G96" s="4">
        <v>180519814</v>
      </c>
      <c r="H96" s="4">
        <v>172689793</v>
      </c>
      <c r="I96" s="4">
        <v>-24285266</v>
      </c>
      <c r="J96" s="12">
        <v>-0.32569999999999999</v>
      </c>
      <c r="K96" s="10">
        <v>45352</v>
      </c>
      <c r="L96" s="3">
        <v>0</v>
      </c>
      <c r="M96" s="214">
        <v>1.1240999999999999</v>
      </c>
    </row>
    <row r="97" spans="1:13" ht="16.5" customHeight="1" x14ac:dyDescent="0.35">
      <c r="A97" s="210" t="s">
        <v>189</v>
      </c>
      <c r="B97" s="6" t="s">
        <v>6</v>
      </c>
      <c r="C97" s="10">
        <v>46023</v>
      </c>
      <c r="D97" s="11">
        <v>6.7500000000000004E-2</v>
      </c>
      <c r="E97" s="3">
        <v>0</v>
      </c>
      <c r="F97" s="190">
        <v>1.0222</v>
      </c>
      <c r="G97" s="4">
        <v>144165299</v>
      </c>
      <c r="H97" s="4">
        <v>132292614</v>
      </c>
      <c r="I97" s="4">
        <v>-2867153</v>
      </c>
      <c r="J97" s="12">
        <v>-6.4199999999999993E-2</v>
      </c>
      <c r="K97" s="10">
        <v>45658</v>
      </c>
      <c r="L97" s="3">
        <v>0</v>
      </c>
      <c r="M97" s="214">
        <v>1.0159</v>
      </c>
    </row>
    <row r="98" spans="1:13" ht="16.5" customHeight="1" x14ac:dyDescent="0.35">
      <c r="A98" s="210" t="s">
        <v>190</v>
      </c>
      <c r="B98" s="6" t="s">
        <v>6</v>
      </c>
      <c r="C98" s="10">
        <v>46023</v>
      </c>
      <c r="D98" s="11">
        <v>6.7500000000000004E-2</v>
      </c>
      <c r="E98" s="3">
        <v>0</v>
      </c>
      <c r="F98" s="190">
        <v>1.0254000000000001</v>
      </c>
      <c r="G98" s="4">
        <v>130560617</v>
      </c>
      <c r="H98" s="4">
        <v>126583928</v>
      </c>
      <c r="I98" s="4">
        <v>-3140011</v>
      </c>
      <c r="J98" s="12">
        <v>-1.9800000000000002E-2</v>
      </c>
      <c r="K98" s="10">
        <v>45658</v>
      </c>
      <c r="L98" s="3">
        <v>0</v>
      </c>
      <c r="M98" s="214">
        <v>1.0224</v>
      </c>
    </row>
    <row r="99" spans="1:13" ht="16.5" customHeight="1" x14ac:dyDescent="0.35">
      <c r="A99" s="210" t="s">
        <v>191</v>
      </c>
      <c r="B99" s="6" t="s">
        <v>6</v>
      </c>
      <c r="C99" s="10">
        <v>46022</v>
      </c>
      <c r="D99" s="11">
        <v>7.0000000000000007E-2</v>
      </c>
      <c r="E99" s="3">
        <v>0</v>
      </c>
      <c r="F99" s="190">
        <v>1.0515999999999999</v>
      </c>
      <c r="G99" s="4">
        <v>95243847</v>
      </c>
      <c r="H99" s="4">
        <v>89477053</v>
      </c>
      <c r="I99" s="4">
        <v>-4387470</v>
      </c>
      <c r="J99" s="12">
        <v>-0.25490000000000002</v>
      </c>
      <c r="K99" s="10">
        <v>45291</v>
      </c>
      <c r="L99" s="3">
        <v>0</v>
      </c>
      <c r="M99" s="214">
        <v>1.0379</v>
      </c>
    </row>
    <row r="100" spans="1:13" ht="16.5" customHeight="1" x14ac:dyDescent="0.35">
      <c r="A100" s="210" t="s">
        <v>252</v>
      </c>
      <c r="B100" s="6" t="s">
        <v>6</v>
      </c>
      <c r="C100" s="10">
        <v>45962</v>
      </c>
      <c r="D100" s="11">
        <v>0.06</v>
      </c>
      <c r="E100" s="3">
        <v>0</v>
      </c>
      <c r="F100" s="190">
        <v>1.2498</v>
      </c>
      <c r="G100" s="4">
        <v>31221411</v>
      </c>
      <c r="H100" s="4">
        <v>31221411</v>
      </c>
      <c r="I100" s="4">
        <v>-6240685</v>
      </c>
      <c r="J100" s="12">
        <v>-0.93769999999999998</v>
      </c>
      <c r="K100" s="10">
        <v>45597</v>
      </c>
      <c r="L100" s="3">
        <v>0</v>
      </c>
      <c r="M100" s="214">
        <v>1.1528</v>
      </c>
    </row>
    <row r="101" spans="1:13" ht="16.5" customHeight="1" x14ac:dyDescent="0.35">
      <c r="A101" s="210" t="s">
        <v>192</v>
      </c>
      <c r="B101" s="6" t="s">
        <v>104</v>
      </c>
      <c r="C101" s="10">
        <v>45657</v>
      </c>
      <c r="D101" s="11">
        <v>7.2499999999999995E-2</v>
      </c>
      <c r="E101" s="3">
        <v>0</v>
      </c>
      <c r="F101" s="190">
        <v>1.0507</v>
      </c>
      <c r="G101" s="4">
        <v>16785850</v>
      </c>
      <c r="H101" s="4">
        <v>16066366</v>
      </c>
      <c r="I101" s="4">
        <v>-774649</v>
      </c>
      <c r="J101" s="12">
        <v>-0.22739999999999999</v>
      </c>
      <c r="K101" s="10">
        <v>44926</v>
      </c>
      <c r="L101" s="3">
        <v>0</v>
      </c>
      <c r="M101" s="214">
        <v>1.0838000000000001</v>
      </c>
    </row>
    <row r="102" spans="1:13" ht="16.5" customHeight="1" x14ac:dyDescent="0.35">
      <c r="A102" s="210" t="s">
        <v>193</v>
      </c>
      <c r="B102" s="6" t="s">
        <v>6</v>
      </c>
      <c r="C102" s="10">
        <v>46023</v>
      </c>
      <c r="D102" s="11">
        <v>0.06</v>
      </c>
      <c r="E102" s="3">
        <v>0</v>
      </c>
      <c r="F102" s="190">
        <v>1.244</v>
      </c>
      <c r="G102" s="4">
        <v>15950163</v>
      </c>
      <c r="H102" s="4">
        <v>15062076</v>
      </c>
      <c r="I102" s="4">
        <v>-2953999</v>
      </c>
      <c r="J102" s="12">
        <v>-0.4632</v>
      </c>
      <c r="K102" s="10">
        <v>45658</v>
      </c>
      <c r="L102" s="3">
        <v>0</v>
      </c>
      <c r="M102" s="214">
        <v>1.1254</v>
      </c>
    </row>
    <row r="103" spans="1:13" ht="16.5" customHeight="1" x14ac:dyDescent="0.35">
      <c r="A103" s="210" t="s">
        <v>194</v>
      </c>
      <c r="B103" s="6" t="s">
        <v>6</v>
      </c>
      <c r="C103" s="10">
        <v>45292</v>
      </c>
      <c r="D103" s="11">
        <v>7.7499999999999999E-2</v>
      </c>
      <c r="E103" s="3">
        <v>0</v>
      </c>
      <c r="F103" s="190">
        <v>1.0781999999999998</v>
      </c>
      <c r="G103" s="4">
        <v>1371883</v>
      </c>
      <c r="H103" s="4">
        <v>1432994</v>
      </c>
      <c r="I103" s="4">
        <v>-103934</v>
      </c>
      <c r="J103" s="12">
        <v>-9.4200000000000006E-2</v>
      </c>
      <c r="K103" s="10">
        <v>44562</v>
      </c>
      <c r="L103" s="3">
        <v>0</v>
      </c>
      <c r="M103" s="214">
        <v>1.2104999999999999</v>
      </c>
    </row>
    <row r="104" spans="1:13" ht="16.5" customHeight="1" x14ac:dyDescent="0.35">
      <c r="A104" s="226" t="s">
        <v>195</v>
      </c>
      <c r="B104" s="227" t="s">
        <v>104</v>
      </c>
      <c r="C104" s="228">
        <v>45962</v>
      </c>
      <c r="D104" s="229">
        <v>0.06</v>
      </c>
      <c r="E104" s="230">
        <v>0</v>
      </c>
      <c r="F104" s="231">
        <v>1.1560999999999999</v>
      </c>
      <c r="G104" s="232">
        <v>1379422</v>
      </c>
      <c r="H104" s="232">
        <v>1379422</v>
      </c>
      <c r="I104" s="232">
        <v>-186231</v>
      </c>
      <c r="J104" s="233">
        <v>0</v>
      </c>
      <c r="K104" s="228">
        <v>45597</v>
      </c>
      <c r="L104" s="230">
        <v>0</v>
      </c>
      <c r="M104" s="234">
        <v>1.0554999999999999</v>
      </c>
    </row>
    <row r="105" spans="1:13" ht="15" customHeight="1" x14ac:dyDescent="0.35">
      <c r="A105" s="20" t="s">
        <v>210</v>
      </c>
      <c r="B105" s="13"/>
      <c r="C105" s="13"/>
      <c r="D105" s="116"/>
      <c r="E105" s="13"/>
      <c r="F105" s="109"/>
      <c r="G105" s="110"/>
      <c r="H105" s="13"/>
      <c r="I105" s="13"/>
      <c r="J105" s="13"/>
      <c r="K105" s="13"/>
      <c r="L105" s="13"/>
      <c r="M105" s="13"/>
    </row>
    <row r="106" spans="1:13" ht="15" customHeight="1" x14ac:dyDescent="0.35">
      <c r="A106" s="20" t="s">
        <v>221</v>
      </c>
      <c r="B106" s="13"/>
      <c r="C106" s="13"/>
      <c r="D106" s="13"/>
      <c r="E106" s="13"/>
      <c r="F106" s="13"/>
      <c r="G106" s="13"/>
      <c r="H106" s="13"/>
      <c r="I106" s="13"/>
      <c r="J106" s="13"/>
      <c r="K106" s="13"/>
      <c r="L106" s="13"/>
      <c r="M106" s="13"/>
    </row>
    <row r="107" spans="1:13" x14ac:dyDescent="0.35">
      <c r="A107" s="20" t="s">
        <v>273</v>
      </c>
      <c r="B107" s="13"/>
      <c r="C107" s="13"/>
      <c r="D107" s="13"/>
      <c r="E107" s="13"/>
      <c r="F107" s="13"/>
      <c r="G107" s="13"/>
      <c r="H107" s="13"/>
      <c r="I107" s="13"/>
      <c r="J107" s="13"/>
      <c r="K107" s="13"/>
      <c r="L107" s="13"/>
      <c r="M107" s="13"/>
    </row>
    <row r="108" spans="1:13" x14ac:dyDescent="0.35">
      <c r="A108" s="20" t="s">
        <v>274</v>
      </c>
      <c r="B108" s="13"/>
      <c r="C108" s="13"/>
      <c r="D108" s="13"/>
      <c r="E108" s="13"/>
      <c r="F108" s="13"/>
      <c r="G108" s="13"/>
      <c r="H108" s="13"/>
      <c r="I108" s="13"/>
      <c r="J108" s="13"/>
      <c r="K108" s="13"/>
      <c r="L108" s="13"/>
      <c r="M108" s="13"/>
    </row>
    <row r="109" spans="1:13" x14ac:dyDescent="0.35">
      <c r="A109" s="20" t="s">
        <v>275</v>
      </c>
      <c r="B109" s="13"/>
      <c r="C109" s="13"/>
      <c r="D109" s="13"/>
      <c r="E109" s="13"/>
      <c r="F109" s="13"/>
      <c r="G109" s="111"/>
      <c r="H109" s="13"/>
      <c r="I109" s="13"/>
      <c r="J109" s="13"/>
      <c r="K109" s="13"/>
      <c r="L109" s="13"/>
      <c r="M109" s="13"/>
    </row>
    <row r="110" spans="1:13" x14ac:dyDescent="0.35">
      <c r="A110" s="20" t="s">
        <v>332</v>
      </c>
      <c r="B110" s="13"/>
      <c r="C110" s="13"/>
      <c r="D110" s="13"/>
      <c r="E110" s="13"/>
      <c r="F110" s="13"/>
      <c r="G110" s="13"/>
      <c r="H110" s="13"/>
      <c r="I110" s="13"/>
      <c r="J110" s="13"/>
      <c r="K110" s="13"/>
      <c r="L110" s="13"/>
      <c r="M110" s="13"/>
    </row>
    <row r="111" spans="1:13" x14ac:dyDescent="0.35">
      <c r="A111" s="20" t="s">
        <v>333</v>
      </c>
      <c r="B111" s="13"/>
      <c r="C111" s="13"/>
      <c r="D111" s="13"/>
      <c r="E111" s="13"/>
      <c r="F111" s="13"/>
      <c r="G111" s="13"/>
      <c r="H111" s="13"/>
      <c r="I111" s="13"/>
      <c r="J111" s="13"/>
      <c r="K111" s="13"/>
      <c r="L111" s="13"/>
      <c r="M111" s="13"/>
    </row>
    <row r="112" spans="1:13" x14ac:dyDescent="0.35">
      <c r="A112" s="21" t="s">
        <v>334</v>
      </c>
      <c r="B112" s="13"/>
      <c r="C112" s="13"/>
      <c r="D112" s="13"/>
      <c r="E112" s="13"/>
      <c r="F112" s="13"/>
      <c r="G112" s="13"/>
      <c r="H112" s="13"/>
      <c r="I112" s="13"/>
      <c r="J112" s="13"/>
      <c r="K112" s="13"/>
      <c r="L112" s="13"/>
      <c r="M112" s="13"/>
    </row>
    <row r="113" spans="1:13" x14ac:dyDescent="0.35">
      <c r="A113" s="21" t="s">
        <v>335</v>
      </c>
      <c r="B113" s="13"/>
      <c r="C113" s="13"/>
      <c r="D113" s="13"/>
      <c r="E113" s="13"/>
      <c r="F113" s="13"/>
      <c r="G113" s="13"/>
      <c r="H113" s="13"/>
      <c r="I113" s="13"/>
      <c r="J113" s="13"/>
      <c r="K113" s="13"/>
      <c r="L113" s="13"/>
      <c r="M113" s="13"/>
    </row>
  </sheetData>
  <sheetProtection formatCells="0" formatColumns="0" formatRows="0" insertColumns="0" insertRows="0" insertHyperlinks="0" deleteColumns="0" deleteRows="0" sort="0" autoFilter="0" pivotTables="0"/>
  <conditionalFormatting sqref="A4:A104">
    <cfRule type="duplicateValues" dxfId="22" priority="259"/>
  </conditionalFormatting>
  <conditionalFormatting sqref="D4:D104">
    <cfRule type="cellIs" dxfId="21" priority="21" operator="lessThan">
      <formula>0.07</formula>
    </cfRule>
    <cfRule type="cellIs" dxfId="20" priority="22" operator="equal">
      <formula>0.07</formula>
    </cfRule>
    <cfRule type="cellIs" dxfId="19" priority="23" operator="between">
      <formula>0.0701</formula>
      <formula>0.0749</formula>
    </cfRule>
    <cfRule type="cellIs" dxfId="18" priority="24" operator="equal">
      <formula>0.075</formula>
    </cfRule>
    <cfRule type="cellIs" dxfId="17" priority="25" operator="between">
      <formula>0.0751</formula>
      <formula>0.0799</formula>
    </cfRule>
    <cfRule type="cellIs" dxfId="16" priority="26" operator="equal">
      <formula>0.08</formula>
    </cfRule>
    <cfRule type="cellIs" dxfId="15" priority="27" operator="greaterThan">
      <formula>0.08</formula>
    </cfRule>
  </conditionalFormatting>
  <conditionalFormatting sqref="E4:E104">
    <cfRule type="cellIs" dxfId="14" priority="34" operator="between">
      <formula>25.1</formula>
      <formula>30</formula>
    </cfRule>
    <cfRule type="cellIs" dxfId="13" priority="35" stopIfTrue="1" operator="equal">
      <formula>"Infinite"</formula>
    </cfRule>
    <cfRule type="cellIs" dxfId="12" priority="36" stopIfTrue="1" operator="greaterThan">
      <formula>39.99</formula>
    </cfRule>
    <cfRule type="cellIs" dxfId="11" priority="37" stopIfTrue="1" operator="between">
      <formula>30.01</formula>
      <formula>39.99</formula>
    </cfRule>
    <cfRule type="cellIs" dxfId="10" priority="38" stopIfTrue="1" operator="between">
      <formula>10</formula>
      <formula>25</formula>
    </cfRule>
    <cfRule type="cellIs" dxfId="9" priority="39" stopIfTrue="1" operator="between">
      <formula>0.01</formula>
      <formula>9.99</formula>
    </cfRule>
  </conditionalFormatting>
  <conditionalFormatting sqref="L4:L104">
    <cfRule type="containsText" dxfId="8" priority="20" operator="containsText" text="N/A">
      <formula>NOT(ISERROR(SEARCH("N/A",L4)))</formula>
    </cfRule>
    <cfRule type="cellIs" dxfId="7" priority="28" operator="between">
      <formula>25.1</formula>
      <formula>30</formula>
    </cfRule>
    <cfRule type="cellIs" dxfId="6" priority="29" stopIfTrue="1" operator="equal">
      <formula>"Infinite"</formula>
    </cfRule>
    <cfRule type="cellIs" dxfId="5" priority="30" stopIfTrue="1" operator="greaterThan">
      <formula>39.99</formula>
    </cfRule>
    <cfRule type="cellIs" dxfId="4" priority="31" stopIfTrue="1" operator="between">
      <formula>30.01</formula>
      <formula>39.99</formula>
    </cfRule>
    <cfRule type="cellIs" dxfId="3" priority="32" stopIfTrue="1" operator="between">
      <formula>10</formula>
      <formula>25</formula>
    </cfRule>
    <cfRule type="cellIs" dxfId="2" priority="33" stopIfTrue="1" operator="between">
      <formula>0.01</formula>
      <formula>9.99</formula>
    </cfRule>
  </conditionalFormatting>
  <printOptions horizontalCentered="1"/>
  <pageMargins left="0.5" right="0.5" top="0.5" bottom="0.75" header="0.3" footer="0.3"/>
  <pageSetup scale="90" fitToHeight="10" orientation="landscape" r:id="rId1"/>
  <headerFooter>
    <oddFooter>&amp;C&amp;8This report is a compilation of pension data reported by retirement systems in their most recent AVs, sorted by amortization period.
&amp;P&amp;R&amp;G</oddFooter>
  </headerFooter>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tabColor theme="9" tint="-0.249977111117893"/>
    <pageSetUpPr fitToPage="1"/>
  </sheetPr>
  <dimension ref="A1:J39"/>
  <sheetViews>
    <sheetView topLeftCell="A22" zoomScaleNormal="100" zoomScaleSheetLayoutView="100" workbookViewId="0">
      <selection activeCell="D29" sqref="D29"/>
    </sheetView>
  </sheetViews>
  <sheetFormatPr defaultColWidth="0" defaultRowHeight="14" zeroHeight="1" x14ac:dyDescent="0.3"/>
  <cols>
    <col min="1" max="1" width="30.81640625" style="25" customWidth="1"/>
    <col min="2" max="4" width="27" style="13" customWidth="1"/>
    <col min="5" max="5" width="1.7265625" style="13" hidden="1"/>
    <col min="6" max="10" width="0" style="13" hidden="1"/>
    <col min="11" max="16384" width="9.1796875" style="13" hidden="1"/>
  </cols>
  <sheetData>
    <row r="1" spans="1:7" ht="15.5" x14ac:dyDescent="0.35">
      <c r="A1" s="29" t="s">
        <v>212</v>
      </c>
      <c r="B1" s="24"/>
      <c r="C1" s="24"/>
      <c r="D1" s="24"/>
      <c r="E1" s="24"/>
    </row>
    <row r="2" spans="1:7" ht="15.5" x14ac:dyDescent="0.35">
      <c r="A2" s="30">
        <v>46295</v>
      </c>
      <c r="B2" s="24"/>
      <c r="C2" s="24"/>
      <c r="D2" s="24"/>
      <c r="E2" s="24"/>
    </row>
    <row r="3" spans="1:7" ht="15.5" x14ac:dyDescent="0.35">
      <c r="A3" s="29" t="s">
        <v>222</v>
      </c>
      <c r="B3" s="24"/>
      <c r="C3" s="24"/>
      <c r="D3" s="24"/>
      <c r="E3" s="24"/>
    </row>
    <row r="4" spans="1:7" ht="34.5" customHeight="1" x14ac:dyDescent="0.3">
      <c r="A4" s="141" t="s">
        <v>253</v>
      </c>
      <c r="B4" s="142" t="s">
        <v>323</v>
      </c>
      <c r="C4" s="142" t="s">
        <v>264</v>
      </c>
      <c r="D4" s="143" t="s">
        <v>213</v>
      </c>
    </row>
    <row r="5" spans="1:7" ht="14.5" x14ac:dyDescent="0.35">
      <c r="A5" s="133" t="s">
        <v>260</v>
      </c>
      <c r="B5" s="147">
        <v>431868220162</v>
      </c>
      <c r="C5" s="147">
        <v>430496731103</v>
      </c>
      <c r="D5" s="148">
        <v>396627742716</v>
      </c>
      <c r="F5" s="22"/>
      <c r="G5"/>
    </row>
    <row r="6" spans="1:7" ht="14.5" x14ac:dyDescent="0.35">
      <c r="A6" s="133" t="s">
        <v>261</v>
      </c>
      <c r="B6" s="31">
        <v>415833141745</v>
      </c>
      <c r="C6" s="31">
        <v>415129390777</v>
      </c>
      <c r="D6" s="134">
        <v>391801883224</v>
      </c>
      <c r="F6" s="23"/>
      <c r="G6"/>
    </row>
    <row r="7" spans="1:7" ht="14.5" x14ac:dyDescent="0.35">
      <c r="A7" s="133" t="s">
        <v>262</v>
      </c>
      <c r="B7" s="147">
        <v>522828274992</v>
      </c>
      <c r="C7" s="147">
        <v>522139861615</v>
      </c>
      <c r="D7" s="148">
        <v>522828274992</v>
      </c>
      <c r="F7" s="22"/>
      <c r="G7"/>
    </row>
    <row r="8" spans="1:7" ht="28.5" x14ac:dyDescent="0.35">
      <c r="A8" s="138" t="s">
        <v>263</v>
      </c>
      <c r="B8" s="139">
        <v>106995133247</v>
      </c>
      <c r="C8" s="139">
        <v>107010470838</v>
      </c>
      <c r="D8" s="140">
        <v>131026391768</v>
      </c>
      <c r="F8" s="22"/>
      <c r="G8"/>
    </row>
    <row r="9" spans="1:7" x14ac:dyDescent="0.3">
      <c r="A9" s="26" t="s">
        <v>223</v>
      </c>
      <c r="B9" s="24"/>
      <c r="C9" s="24"/>
      <c r="D9" s="24"/>
    </row>
    <row r="10" spans="1:7" ht="28" x14ac:dyDescent="0.3">
      <c r="A10" s="141" t="s">
        <v>215</v>
      </c>
      <c r="B10" s="142" t="s">
        <v>323</v>
      </c>
      <c r="C10" s="142" t="s">
        <v>264</v>
      </c>
      <c r="D10" s="143" t="s">
        <v>213</v>
      </c>
    </row>
    <row r="11" spans="1:7" ht="14.5" x14ac:dyDescent="0.35">
      <c r="A11" s="144" t="s">
        <v>0</v>
      </c>
      <c r="B11" s="149">
        <v>0.79535320034357904</v>
      </c>
      <c r="C11" s="149">
        <v>0.79505401003667442</v>
      </c>
      <c r="D11" s="149">
        <v>0.74938923919138667</v>
      </c>
      <c r="F11" s="22"/>
      <c r="G11"/>
    </row>
    <row r="12" spans="1:7" x14ac:dyDescent="0.3">
      <c r="A12" s="144" t="s">
        <v>255</v>
      </c>
      <c r="B12" s="103">
        <v>0.35170000000000001</v>
      </c>
      <c r="C12" s="103">
        <v>0.35170000000000001</v>
      </c>
      <c r="D12" s="145">
        <v>0.33689999999999998</v>
      </c>
    </row>
    <row r="13" spans="1:7" ht="14.5" x14ac:dyDescent="0.35">
      <c r="A13" s="144" t="s">
        <v>256</v>
      </c>
      <c r="B13" s="149">
        <v>1.2498</v>
      </c>
      <c r="C13" s="149">
        <v>1.2498</v>
      </c>
      <c r="D13" s="150">
        <v>1.2104999999999999</v>
      </c>
      <c r="F13" s="22"/>
      <c r="G13"/>
    </row>
    <row r="14" spans="1:7" ht="14.5" x14ac:dyDescent="0.35">
      <c r="A14" s="144" t="s">
        <v>224</v>
      </c>
      <c r="B14" s="103">
        <v>0.76589108910891068</v>
      </c>
      <c r="C14" s="103">
        <v>0.76154752475247489</v>
      </c>
      <c r="D14" s="145">
        <v>0.74763663366336608</v>
      </c>
      <c r="F14" s="22"/>
      <c r="G14"/>
    </row>
    <row r="15" spans="1:7" ht="16.5" x14ac:dyDescent="0.35">
      <c r="A15" s="146" t="s">
        <v>254</v>
      </c>
      <c r="B15" s="151">
        <v>0.77391640316205501</v>
      </c>
      <c r="C15" s="151">
        <v>0.76718146245059304</v>
      </c>
      <c r="D15" s="152">
        <v>0.71844036363636399</v>
      </c>
      <c r="F15" s="22"/>
      <c r="G15"/>
    </row>
    <row r="16" spans="1:7" x14ac:dyDescent="0.3">
      <c r="A16" s="26" t="s">
        <v>259</v>
      </c>
      <c r="B16" s="24"/>
      <c r="C16" s="24"/>
      <c r="D16" s="24"/>
    </row>
    <row r="17" spans="1:9" ht="28" x14ac:dyDescent="0.3">
      <c r="A17" s="165" t="s">
        <v>258</v>
      </c>
      <c r="B17" s="166" t="s">
        <v>324</v>
      </c>
      <c r="C17" s="166" t="s">
        <v>265</v>
      </c>
      <c r="D17" s="167" t="s">
        <v>213</v>
      </c>
    </row>
    <row r="18" spans="1:9" x14ac:dyDescent="0.3">
      <c r="A18" s="153" t="s">
        <v>101</v>
      </c>
      <c r="B18" s="132">
        <v>0</v>
      </c>
      <c r="C18" s="132">
        <v>1</v>
      </c>
      <c r="D18" s="159">
        <v>4</v>
      </c>
      <c r="F18" s="27" t="s">
        <v>101</v>
      </c>
      <c r="G18" s="235"/>
      <c r="H18" s="90"/>
      <c r="I18" s="90"/>
    </row>
    <row r="19" spans="1:9" x14ac:dyDescent="0.3">
      <c r="A19" s="154" t="s">
        <v>225</v>
      </c>
      <c r="B19" s="38">
        <v>2</v>
      </c>
      <c r="C19" s="38">
        <v>1</v>
      </c>
      <c r="D19" s="160">
        <v>3</v>
      </c>
      <c r="F19" s="28">
        <v>40</v>
      </c>
      <c r="G19" s="85"/>
      <c r="H19" s="90"/>
      <c r="I19" s="90"/>
    </row>
    <row r="20" spans="1:9" x14ac:dyDescent="0.3">
      <c r="A20" s="155" t="s">
        <v>226</v>
      </c>
      <c r="B20" s="39">
        <v>6</v>
      </c>
      <c r="C20" s="39">
        <v>8</v>
      </c>
      <c r="D20" s="161">
        <v>9</v>
      </c>
      <c r="F20" s="28">
        <v>30.01</v>
      </c>
      <c r="G20" s="86"/>
      <c r="H20" s="90"/>
      <c r="I20" s="90"/>
    </row>
    <row r="21" spans="1:9" x14ac:dyDescent="0.3">
      <c r="A21" s="156" t="s">
        <v>227</v>
      </c>
      <c r="B21" s="35">
        <v>14</v>
      </c>
      <c r="C21" s="35">
        <v>15</v>
      </c>
      <c r="D21" s="162">
        <v>19</v>
      </c>
      <c r="F21" s="28">
        <v>25.01</v>
      </c>
      <c r="G21" s="87"/>
      <c r="H21" s="90"/>
      <c r="I21" s="90"/>
    </row>
    <row r="22" spans="1:9" x14ac:dyDescent="0.3">
      <c r="A22" s="157" t="s">
        <v>228</v>
      </c>
      <c r="B22" s="36">
        <v>54</v>
      </c>
      <c r="C22" s="36">
        <v>52</v>
      </c>
      <c r="D22" s="163">
        <v>43</v>
      </c>
      <c r="F22" s="28">
        <v>10</v>
      </c>
      <c r="G22" s="88"/>
      <c r="H22" s="90"/>
      <c r="I22" s="90"/>
    </row>
    <row r="23" spans="1:9" x14ac:dyDescent="0.3">
      <c r="A23" s="158" t="s">
        <v>229</v>
      </c>
      <c r="B23" s="37">
        <v>13</v>
      </c>
      <c r="C23" s="37">
        <v>12</v>
      </c>
      <c r="D23" s="164">
        <v>12</v>
      </c>
      <c r="F23" s="28">
        <v>0</v>
      </c>
      <c r="G23" s="89"/>
      <c r="H23" s="90"/>
      <c r="I23" s="90"/>
    </row>
    <row r="24" spans="1:9" x14ac:dyDescent="0.3">
      <c r="A24" s="168" t="s">
        <v>230</v>
      </c>
      <c r="B24" s="169">
        <v>12</v>
      </c>
      <c r="C24" s="169">
        <v>12</v>
      </c>
      <c r="D24" s="170">
        <v>11</v>
      </c>
      <c r="F24" s="28"/>
      <c r="G24" s="90"/>
      <c r="H24" s="90"/>
      <c r="I24" s="90"/>
    </row>
    <row r="25" spans="1:9" x14ac:dyDescent="0.3">
      <c r="A25" s="26" t="s">
        <v>231</v>
      </c>
      <c r="B25" s="24"/>
      <c r="C25" s="24"/>
      <c r="D25" s="24"/>
    </row>
    <row r="26" spans="1:9" ht="28" x14ac:dyDescent="0.35">
      <c r="A26" s="165" t="s">
        <v>257</v>
      </c>
      <c r="B26" s="166" t="s">
        <v>324</v>
      </c>
      <c r="C26" s="166" t="s">
        <v>265</v>
      </c>
      <c r="D26" s="167" t="s">
        <v>213</v>
      </c>
      <c r="G26"/>
    </row>
    <row r="27" spans="1:9" ht="14.5" x14ac:dyDescent="0.35">
      <c r="A27" s="171" t="s">
        <v>232</v>
      </c>
      <c r="B27" s="73">
        <v>0</v>
      </c>
      <c r="C27" s="73">
        <v>0</v>
      </c>
      <c r="D27" s="177">
        <v>0</v>
      </c>
      <c r="F27" s="23">
        <v>0.08</v>
      </c>
      <c r="G27" s="79"/>
      <c r="H27" s="104"/>
    </row>
    <row r="28" spans="1:9" ht="14.5" x14ac:dyDescent="0.35">
      <c r="A28" s="172" t="s">
        <v>233</v>
      </c>
      <c r="B28" s="74">
        <v>5</v>
      </c>
      <c r="C28" s="74">
        <v>5</v>
      </c>
      <c r="D28" s="178">
        <v>8</v>
      </c>
      <c r="F28" s="23">
        <v>0.08</v>
      </c>
      <c r="G28" s="80"/>
      <c r="H28" s="104"/>
    </row>
    <row r="29" spans="1:9" ht="14.5" x14ac:dyDescent="0.35">
      <c r="A29" s="173">
        <v>7.4999999999999997E-2</v>
      </c>
      <c r="B29" s="34">
        <v>7</v>
      </c>
      <c r="C29" s="34">
        <v>8</v>
      </c>
      <c r="D29" s="179">
        <v>9</v>
      </c>
      <c r="F29" s="23">
        <v>7.4999999999999997E-2</v>
      </c>
      <c r="G29" s="81"/>
      <c r="H29" s="90"/>
    </row>
    <row r="30" spans="1:9" ht="14.5" x14ac:dyDescent="0.35">
      <c r="A30" s="174" t="s">
        <v>234</v>
      </c>
      <c r="B30" s="33">
        <v>26</v>
      </c>
      <c r="C30" s="33">
        <v>26</v>
      </c>
      <c r="D30" s="180">
        <v>25</v>
      </c>
      <c r="F30" s="23">
        <v>7.0000000000000007E-2</v>
      </c>
      <c r="G30" s="82"/>
      <c r="H30" s="90"/>
    </row>
    <row r="31" spans="1:9" ht="14.5" x14ac:dyDescent="0.35">
      <c r="A31" s="175">
        <v>7.0000000000000007E-2</v>
      </c>
      <c r="B31" s="32">
        <v>30</v>
      </c>
      <c r="C31" s="32">
        <v>29</v>
      </c>
      <c r="D31" s="181">
        <v>27</v>
      </c>
      <c r="F31" s="23">
        <v>7.0000000000000007E-2</v>
      </c>
      <c r="G31" s="83"/>
      <c r="H31" s="90"/>
    </row>
    <row r="32" spans="1:9" ht="14.5" x14ac:dyDescent="0.35">
      <c r="A32" s="176" t="s">
        <v>235</v>
      </c>
      <c r="B32" s="33">
        <v>12</v>
      </c>
      <c r="C32" s="33">
        <v>12</v>
      </c>
      <c r="D32" s="180">
        <v>11</v>
      </c>
      <c r="F32" s="23">
        <v>6.5000000000000002E-2</v>
      </c>
      <c r="G32" s="82"/>
      <c r="H32" s="90"/>
    </row>
    <row r="33" spans="1:8" ht="14.5" x14ac:dyDescent="0.35">
      <c r="A33" s="182" t="s">
        <v>236</v>
      </c>
      <c r="B33" s="183">
        <v>21</v>
      </c>
      <c r="C33" s="183">
        <v>21</v>
      </c>
      <c r="D33" s="184">
        <v>21</v>
      </c>
      <c r="F33" s="23">
        <v>6.5000000000000002E-2</v>
      </c>
      <c r="G33" s="84"/>
      <c r="H33" s="90"/>
    </row>
    <row r="34" spans="1:8" ht="28" x14ac:dyDescent="0.3">
      <c r="A34" s="135" t="s">
        <v>253</v>
      </c>
      <c r="B34" s="136" t="s">
        <v>323</v>
      </c>
      <c r="C34" s="136" t="s">
        <v>264</v>
      </c>
      <c r="D34" s="137" t="s">
        <v>213</v>
      </c>
    </row>
    <row r="35" spans="1:8" x14ac:dyDescent="0.3">
      <c r="A35" s="144" t="s">
        <v>224</v>
      </c>
      <c r="B35" s="78">
        <v>6.9297029702970289E-2</v>
      </c>
      <c r="C35" s="78">
        <v>6.9420792079207913E-2</v>
      </c>
      <c r="D35" s="185">
        <v>6.9688118811881195E-2</v>
      </c>
    </row>
    <row r="36" spans="1:8" x14ac:dyDescent="0.3">
      <c r="A36" s="144" t="s">
        <v>237</v>
      </c>
      <c r="B36" s="75">
        <v>5.1310442348231396E-3</v>
      </c>
      <c r="C36" s="75">
        <v>4.931577716973657E-3</v>
      </c>
      <c r="D36" s="186">
        <v>5.1279912715344244E-3</v>
      </c>
    </row>
    <row r="37" spans="1:8" x14ac:dyDescent="0.3">
      <c r="A37" s="144" t="s">
        <v>238</v>
      </c>
      <c r="B37" s="78">
        <v>7.0000000000000007E-2</v>
      </c>
      <c r="C37" s="78">
        <v>7.0000000000000007E-2</v>
      </c>
      <c r="D37" s="185">
        <v>7.0000000000000007E-2</v>
      </c>
    </row>
    <row r="38" spans="1:8" ht="16" x14ac:dyDescent="0.3">
      <c r="A38" s="146" t="s">
        <v>254</v>
      </c>
      <c r="B38" s="187">
        <v>6.9226679841897204E-2</v>
      </c>
      <c r="C38" s="187">
        <v>6.9161462450592903E-2</v>
      </c>
      <c r="D38" s="188">
        <v>6.9181818181818205E-2</v>
      </c>
    </row>
    <row r="39" spans="1:8" ht="16.5" x14ac:dyDescent="0.3">
      <c r="A39" s="13" t="s">
        <v>239</v>
      </c>
    </row>
  </sheetData>
  <pageMargins left="0.7" right="0.7" top="0.75" bottom="0.75" header="0.3" footer="0.3"/>
  <pageSetup scale="78" orientation="portrait" r:id="rId1"/>
  <headerFooter>
    <oddFooter>&amp;R&amp;G</oddFooter>
  </headerFooter>
  <colBreaks count="1" manualBreakCount="1">
    <brk id="5" max="1048575" man="1"/>
  </colBreaks>
  <legacyDrawingHF r:id="rId2"/>
  <tableParts count="5">
    <tablePart r:id="rId3"/>
    <tablePart r:id="rId4"/>
    <tablePart r:id="rId5"/>
    <tablePart r:id="rId6"/>
    <tablePart r:id="rId7"/>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tabColor theme="9" tint="-0.249977111117893"/>
    <pageSetUpPr fitToPage="1"/>
  </sheetPr>
  <dimension ref="A1:L119"/>
  <sheetViews>
    <sheetView tabSelected="1" showWhiteSpace="0" view="pageBreakPreview" topLeftCell="A2" zoomScale="120" zoomScaleNormal="100" zoomScaleSheetLayoutView="120" workbookViewId="0">
      <pane xSplit="1" ySplit="4" topLeftCell="B105" activePane="bottomRight" state="frozen"/>
      <selection activeCell="B2" sqref="B2"/>
      <selection pane="topRight" activeCell="B2" sqref="B2"/>
      <selection pane="bottomLeft" activeCell="B2" sqref="B2"/>
      <selection pane="bottomRight" activeCell="C110" sqref="C110"/>
    </sheetView>
  </sheetViews>
  <sheetFormatPr defaultColWidth="9.1796875" defaultRowHeight="10.5" x14ac:dyDescent="0.25"/>
  <cols>
    <col min="1" max="1" width="36.26953125" style="40" customWidth="1"/>
    <col min="2" max="2" width="7.7265625" style="40" customWidth="1"/>
    <col min="3" max="3" width="8.54296875" style="40" customWidth="1"/>
    <col min="4" max="4" width="11.81640625" style="40" customWidth="1"/>
    <col min="5" max="6" width="7.453125" style="40" customWidth="1"/>
    <col min="7" max="7" width="8.81640625" style="40" customWidth="1"/>
    <col min="8" max="8" width="8" style="40" customWidth="1"/>
    <col min="9" max="9" width="8.1796875" style="40" customWidth="1"/>
    <col min="10" max="10" width="8" style="40" customWidth="1"/>
    <col min="11" max="11" width="10.54296875" style="40" customWidth="1"/>
    <col min="12" max="12" width="8" style="40" customWidth="1"/>
    <col min="13" max="16384" width="9.1796875" style="40"/>
  </cols>
  <sheetData>
    <row r="1" spans="1:12" ht="13" x14ac:dyDescent="0.3">
      <c r="A1" s="1" t="s">
        <v>240</v>
      </c>
      <c r="B1" s="41"/>
      <c r="C1" s="41"/>
      <c r="D1" s="41"/>
      <c r="E1" s="41"/>
      <c r="F1" s="41"/>
      <c r="G1" s="41"/>
      <c r="H1" s="41"/>
      <c r="I1" s="41"/>
      <c r="J1" s="41"/>
      <c r="K1" s="41"/>
      <c r="L1" s="41"/>
    </row>
    <row r="2" spans="1:12" ht="13" x14ac:dyDescent="0.3">
      <c r="A2" s="2" t="s">
        <v>336</v>
      </c>
      <c r="B2" s="41"/>
      <c r="C2" s="41"/>
      <c r="D2" s="41"/>
      <c r="E2" s="41"/>
      <c r="F2" s="41"/>
      <c r="G2" s="41"/>
      <c r="H2" s="41"/>
      <c r="I2" s="41"/>
      <c r="J2" s="41"/>
      <c r="K2" s="41"/>
      <c r="L2" s="41"/>
    </row>
    <row r="3" spans="1:12" ht="13" x14ac:dyDescent="0.3">
      <c r="A3" s="246" t="s">
        <v>302</v>
      </c>
      <c r="B3" s="247"/>
      <c r="C3" s="247"/>
      <c r="D3" s="247"/>
      <c r="E3" s="247"/>
      <c r="F3" s="247"/>
      <c r="G3" s="247"/>
      <c r="H3" s="247"/>
      <c r="I3" s="247"/>
      <c r="J3" s="247"/>
      <c r="K3" s="247"/>
      <c r="L3" s="247"/>
    </row>
    <row r="4" spans="1:12" ht="13" x14ac:dyDescent="0.3">
      <c r="A4" s="246" t="s">
        <v>303</v>
      </c>
      <c r="B4" s="247"/>
      <c r="C4" s="247"/>
      <c r="D4" s="247"/>
      <c r="E4" s="247"/>
      <c r="F4" s="247"/>
      <c r="G4" s="247"/>
      <c r="H4" s="247"/>
      <c r="I4" s="247"/>
      <c r="J4" s="247"/>
      <c r="K4" s="247"/>
      <c r="L4" s="247"/>
    </row>
    <row r="5" spans="1:12" ht="55.5" customHeight="1" x14ac:dyDescent="0.25">
      <c r="A5" s="274" t="s">
        <v>88</v>
      </c>
      <c r="B5" s="275" t="s">
        <v>216</v>
      </c>
      <c r="C5" s="276" t="s">
        <v>241</v>
      </c>
      <c r="D5" s="275" t="s">
        <v>242</v>
      </c>
      <c r="E5" s="275" t="s">
        <v>304</v>
      </c>
      <c r="F5" s="275" t="s">
        <v>305</v>
      </c>
      <c r="G5" s="275" t="s">
        <v>306</v>
      </c>
      <c r="H5" s="275" t="s">
        <v>307</v>
      </c>
      <c r="I5" s="275" t="s">
        <v>308</v>
      </c>
      <c r="J5" s="275" t="s">
        <v>309</v>
      </c>
      <c r="K5" s="277" t="s">
        <v>243</v>
      </c>
      <c r="L5" s="277" t="s">
        <v>310</v>
      </c>
    </row>
    <row r="6" spans="1:12" ht="15" customHeight="1" x14ac:dyDescent="0.25">
      <c r="A6" s="263" t="s">
        <v>119</v>
      </c>
      <c r="B6" s="47" t="s">
        <v>6</v>
      </c>
      <c r="C6" s="48">
        <v>46022</v>
      </c>
      <c r="D6" s="49">
        <v>582371000</v>
      </c>
      <c r="E6" s="11">
        <v>0.20050000000000001</v>
      </c>
      <c r="F6" s="11">
        <v>0.13600000000000001</v>
      </c>
      <c r="G6" s="11">
        <v>6.4500000000000002E-2</v>
      </c>
      <c r="H6" s="11">
        <v>0.21820000000000001</v>
      </c>
      <c r="I6" s="11">
        <v>0.28270000000000001</v>
      </c>
      <c r="J6" s="11">
        <v>0.14866811705940028</v>
      </c>
      <c r="K6" s="50" t="s">
        <v>1</v>
      </c>
      <c r="L6" s="267">
        <v>0.5258865124138673</v>
      </c>
    </row>
    <row r="7" spans="1:12" ht="15" customHeight="1" x14ac:dyDescent="0.25">
      <c r="A7" s="263" t="s">
        <v>108</v>
      </c>
      <c r="B7" s="98" t="s">
        <v>6</v>
      </c>
      <c r="C7" s="99">
        <v>45657</v>
      </c>
      <c r="D7" s="100">
        <v>2275771</v>
      </c>
      <c r="E7" s="101">
        <v>0.21179999999999999</v>
      </c>
      <c r="F7" s="101">
        <v>0.17</v>
      </c>
      <c r="G7" s="101">
        <v>4.1799999999999976E-2</v>
      </c>
      <c r="H7" s="101">
        <v>0.25290000000000001</v>
      </c>
      <c r="I7" s="101">
        <v>0.29469999999999996</v>
      </c>
      <c r="J7" s="101">
        <v>0.1894878702646268</v>
      </c>
      <c r="K7" s="102" t="s">
        <v>2</v>
      </c>
      <c r="L7" s="268">
        <v>0.64298564731804142</v>
      </c>
    </row>
    <row r="8" spans="1:12" ht="15" customHeight="1" x14ac:dyDescent="0.25">
      <c r="A8" s="263" t="s">
        <v>106</v>
      </c>
      <c r="B8" s="47" t="s">
        <v>6</v>
      </c>
      <c r="C8" s="48">
        <v>45657</v>
      </c>
      <c r="D8" s="49">
        <v>3526019</v>
      </c>
      <c r="E8" s="11">
        <v>0.18059999999999998</v>
      </c>
      <c r="F8" s="11">
        <v>0.16</v>
      </c>
      <c r="G8" s="11">
        <v>2.0599999999999979E-2</v>
      </c>
      <c r="H8" s="11">
        <v>0.27800000000000002</v>
      </c>
      <c r="I8" s="11">
        <v>0.29859999999999998</v>
      </c>
      <c r="J8" s="51">
        <v>0.21799995972795383</v>
      </c>
      <c r="K8" s="50" t="s">
        <v>2</v>
      </c>
      <c r="L8" s="267">
        <v>0.73007354229053534</v>
      </c>
    </row>
    <row r="9" spans="1:12" ht="15" customHeight="1" x14ac:dyDescent="0.25">
      <c r="A9" s="263" t="s">
        <v>141</v>
      </c>
      <c r="B9" s="98" t="s">
        <v>6</v>
      </c>
      <c r="C9" s="99">
        <v>46022</v>
      </c>
      <c r="D9" s="100">
        <v>724842563</v>
      </c>
      <c r="E9" s="101">
        <v>4.8000000000000001E-2</v>
      </c>
      <c r="F9" s="101">
        <v>2.6499999999999999E-2</v>
      </c>
      <c r="G9" s="101">
        <v>2.1500000000000002E-2</v>
      </c>
      <c r="H9" s="101">
        <v>2.5000000000000005E-2</v>
      </c>
      <c r="I9" s="101">
        <v>4.6500000000000007E-2</v>
      </c>
      <c r="J9" s="101">
        <v>3.3999107196468537E-2</v>
      </c>
      <c r="K9" s="102" t="s">
        <v>3</v>
      </c>
      <c r="L9" s="268">
        <v>0.73116359562297917</v>
      </c>
    </row>
    <row r="10" spans="1:12" ht="15" customHeight="1" x14ac:dyDescent="0.25">
      <c r="A10" s="263" t="s">
        <v>194</v>
      </c>
      <c r="B10" s="47" t="s">
        <v>6</v>
      </c>
      <c r="C10" s="48">
        <v>46022</v>
      </c>
      <c r="D10" s="49">
        <v>1203140</v>
      </c>
      <c r="E10" s="11">
        <v>0.1067</v>
      </c>
      <c r="F10" s="11">
        <v>0.05</v>
      </c>
      <c r="G10" s="11">
        <v>5.67E-2</v>
      </c>
      <c r="H10" s="11">
        <v>4.3999999999999997E-2</v>
      </c>
      <c r="I10" s="11">
        <v>0.1007</v>
      </c>
      <c r="J10" s="11">
        <v>7.5252256595242442E-2</v>
      </c>
      <c r="K10" s="50" t="s">
        <v>3</v>
      </c>
      <c r="L10" s="267">
        <v>0.74729152527549592</v>
      </c>
    </row>
    <row r="11" spans="1:12" ht="15" customHeight="1" x14ac:dyDescent="0.25">
      <c r="A11" s="263" t="s">
        <v>111</v>
      </c>
      <c r="B11" s="98" t="s">
        <v>6</v>
      </c>
      <c r="C11" s="99">
        <v>46022</v>
      </c>
      <c r="D11" s="100">
        <v>27678166</v>
      </c>
      <c r="E11" s="101">
        <v>0.21429999999999999</v>
      </c>
      <c r="F11" s="101">
        <v>0.18</v>
      </c>
      <c r="G11" s="101">
        <v>3.4299999999999997E-2</v>
      </c>
      <c r="H11" s="101">
        <v>0.23780000000000001</v>
      </c>
      <c r="I11" s="101">
        <v>0.27210000000000001</v>
      </c>
      <c r="J11" s="101">
        <v>0.21691621475209014</v>
      </c>
      <c r="K11" s="102" t="s">
        <v>2</v>
      </c>
      <c r="L11" s="268">
        <v>0.79719299798636578</v>
      </c>
    </row>
    <row r="12" spans="1:12" ht="15" customHeight="1" x14ac:dyDescent="0.25">
      <c r="A12" s="263" t="s">
        <v>103</v>
      </c>
      <c r="B12" s="47" t="s">
        <v>6</v>
      </c>
      <c r="C12" s="48">
        <v>46022</v>
      </c>
      <c r="D12" s="49">
        <v>5662970</v>
      </c>
      <c r="E12" s="11">
        <v>0.24840000000000001</v>
      </c>
      <c r="F12" s="11">
        <v>0.13500000000000001</v>
      </c>
      <c r="G12" s="11">
        <v>0.1134</v>
      </c>
      <c r="H12" s="11">
        <v>0.12659999999999999</v>
      </c>
      <c r="I12" s="11">
        <v>0.24</v>
      </c>
      <c r="J12" s="11">
        <v>0.19500032668370132</v>
      </c>
      <c r="K12" s="50" t="s">
        <v>2</v>
      </c>
      <c r="L12" s="267">
        <v>0.81250136118208882</v>
      </c>
    </row>
    <row r="13" spans="1:12" ht="15" customHeight="1" x14ac:dyDescent="0.25">
      <c r="A13" s="263" t="s">
        <v>105</v>
      </c>
      <c r="B13" s="98" t="s">
        <v>6</v>
      </c>
      <c r="C13" s="99">
        <v>46022</v>
      </c>
      <c r="D13" s="100">
        <v>546919000</v>
      </c>
      <c r="E13" s="101">
        <v>0.23530000000000001</v>
      </c>
      <c r="F13" s="101">
        <v>0.13500000000000001</v>
      </c>
      <c r="G13" s="101">
        <v>0.1003</v>
      </c>
      <c r="H13" s="101">
        <v>0.3725</v>
      </c>
      <c r="I13" s="101">
        <v>0.4728</v>
      </c>
      <c r="J13" s="101">
        <v>0.39324326637034002</v>
      </c>
      <c r="K13" s="102" t="s">
        <v>3</v>
      </c>
      <c r="L13" s="268">
        <v>0.83173279689158208</v>
      </c>
    </row>
    <row r="14" spans="1:12" ht="15" customHeight="1" x14ac:dyDescent="0.25">
      <c r="A14" s="263" t="s">
        <v>107</v>
      </c>
      <c r="B14" s="47" t="s">
        <v>6</v>
      </c>
      <c r="C14" s="48">
        <v>45930</v>
      </c>
      <c r="D14" s="49">
        <v>8428940</v>
      </c>
      <c r="E14" s="11">
        <v>0.18530000000000002</v>
      </c>
      <c r="F14" s="11">
        <v>0.15</v>
      </c>
      <c r="G14" s="11">
        <v>3.5300000000000026E-2</v>
      </c>
      <c r="H14" s="11">
        <v>0.16259999999999997</v>
      </c>
      <c r="I14" s="11">
        <v>0.19789999999999999</v>
      </c>
      <c r="J14" s="11">
        <v>0.17007429166656779</v>
      </c>
      <c r="K14" s="50" t="s">
        <v>2</v>
      </c>
      <c r="L14" s="267">
        <v>0.85939510695587562</v>
      </c>
    </row>
    <row r="15" spans="1:12" ht="15" customHeight="1" x14ac:dyDescent="0.25">
      <c r="A15" s="263" t="s">
        <v>130</v>
      </c>
      <c r="B15" s="98" t="s">
        <v>6</v>
      </c>
      <c r="C15" s="99">
        <v>46022</v>
      </c>
      <c r="D15" s="100">
        <v>4265882</v>
      </c>
      <c r="E15" s="101">
        <v>9.3000000000000013E-2</v>
      </c>
      <c r="F15" s="101">
        <v>0.06</v>
      </c>
      <c r="G15" s="101">
        <v>3.3000000000000015E-2</v>
      </c>
      <c r="H15" s="101">
        <v>0.15999999999999998</v>
      </c>
      <c r="I15" s="101">
        <v>0.193</v>
      </c>
      <c r="J15" s="101">
        <v>0.16689350525870147</v>
      </c>
      <c r="K15" s="102" t="s">
        <v>3</v>
      </c>
      <c r="L15" s="268">
        <v>0.86473318786891951</v>
      </c>
    </row>
    <row r="16" spans="1:12" ht="15" customHeight="1" x14ac:dyDescent="0.25">
      <c r="A16" s="263" t="s">
        <v>196</v>
      </c>
      <c r="B16" s="47" t="s">
        <v>6</v>
      </c>
      <c r="C16" s="48">
        <v>46022</v>
      </c>
      <c r="D16" s="49">
        <v>121843674</v>
      </c>
      <c r="E16" s="11">
        <v>0.31319999999999998</v>
      </c>
      <c r="F16" s="11">
        <v>0.187</v>
      </c>
      <c r="G16" s="11">
        <v>0.12619999999999998</v>
      </c>
      <c r="H16" s="11">
        <v>0.12640000000000001</v>
      </c>
      <c r="I16" s="11">
        <v>0.25259999999999999</v>
      </c>
      <c r="J16" s="11">
        <v>0.22052671359860668</v>
      </c>
      <c r="K16" s="50" t="s">
        <v>3</v>
      </c>
      <c r="L16" s="267">
        <v>0.87302736974903672</v>
      </c>
    </row>
    <row r="17" spans="1:12" ht="15" customHeight="1" x14ac:dyDescent="0.25">
      <c r="A17" s="263" t="s">
        <v>139</v>
      </c>
      <c r="B17" s="98" t="s">
        <v>6</v>
      </c>
      <c r="C17" s="99">
        <v>45930</v>
      </c>
      <c r="D17" s="100">
        <v>24892372</v>
      </c>
      <c r="E17" s="101">
        <v>0.16289999999999999</v>
      </c>
      <c r="F17" s="101">
        <v>0.16</v>
      </c>
      <c r="G17" s="101">
        <v>2.8999999999999859E-3</v>
      </c>
      <c r="H17" s="101">
        <v>0.23510000000000003</v>
      </c>
      <c r="I17" s="101">
        <v>0.23800000000000002</v>
      </c>
      <c r="J17" s="101">
        <v>0.21076613349663906</v>
      </c>
      <c r="K17" s="102" t="s">
        <v>2</v>
      </c>
      <c r="L17" s="268">
        <v>0.8855719894816767</v>
      </c>
    </row>
    <row r="18" spans="1:12" ht="15" customHeight="1" x14ac:dyDescent="0.25">
      <c r="A18" s="263" t="s">
        <v>122</v>
      </c>
      <c r="B18" s="47" t="s">
        <v>6</v>
      </c>
      <c r="C18" s="48">
        <v>45930</v>
      </c>
      <c r="D18" s="49">
        <v>664764931</v>
      </c>
      <c r="E18" s="11">
        <v>0.17190000000000003</v>
      </c>
      <c r="F18" s="11">
        <v>0.12690000000000001</v>
      </c>
      <c r="G18" s="11">
        <v>4.5000000000000012E-2</v>
      </c>
      <c r="H18" s="11">
        <v>0.2571</v>
      </c>
      <c r="I18" s="11">
        <v>0.30210000000000004</v>
      </c>
      <c r="J18" s="11">
        <v>0.26870000006062295</v>
      </c>
      <c r="K18" s="50" t="s">
        <v>3</v>
      </c>
      <c r="L18" s="267">
        <v>0.88944058278921856</v>
      </c>
    </row>
    <row r="19" spans="1:12" ht="15" customHeight="1" x14ac:dyDescent="0.25">
      <c r="A19" s="263" t="s">
        <v>112</v>
      </c>
      <c r="B19" s="98" t="s">
        <v>6</v>
      </c>
      <c r="C19" s="99">
        <v>45657</v>
      </c>
      <c r="D19" s="100">
        <v>6439767</v>
      </c>
      <c r="E19" s="101">
        <v>0.19489999999999999</v>
      </c>
      <c r="F19" s="101">
        <v>0.16300000000000001</v>
      </c>
      <c r="G19" s="101">
        <v>3.1899999999999984E-2</v>
      </c>
      <c r="H19" s="101">
        <v>0.20650000000000002</v>
      </c>
      <c r="I19" s="101">
        <v>0.2384</v>
      </c>
      <c r="J19" s="101">
        <v>0.21299994238921999</v>
      </c>
      <c r="K19" s="102" t="s">
        <v>2</v>
      </c>
      <c r="L19" s="268">
        <v>0.89345613418296976</v>
      </c>
    </row>
    <row r="20" spans="1:12" ht="15" customHeight="1" x14ac:dyDescent="0.25">
      <c r="A20" s="263" t="s">
        <v>110</v>
      </c>
      <c r="B20" s="47" t="s">
        <v>6</v>
      </c>
      <c r="C20" s="48">
        <v>46022</v>
      </c>
      <c r="D20" s="49">
        <v>14953069</v>
      </c>
      <c r="E20" s="11">
        <v>0.1293</v>
      </c>
      <c r="F20" s="11">
        <v>0.13</v>
      </c>
      <c r="G20" s="11">
        <v>0</v>
      </c>
      <c r="H20" s="11">
        <v>0.19510000000000002</v>
      </c>
      <c r="I20" s="11">
        <v>0.19440000000000002</v>
      </c>
      <c r="J20" s="11">
        <v>0.17499999498430724</v>
      </c>
      <c r="K20" s="50" t="s">
        <v>2</v>
      </c>
      <c r="L20" s="267">
        <v>0.90020573551598371</v>
      </c>
    </row>
    <row r="21" spans="1:12" ht="15" customHeight="1" x14ac:dyDescent="0.25">
      <c r="A21" s="263" t="s">
        <v>131</v>
      </c>
      <c r="B21" s="98" t="s">
        <v>6</v>
      </c>
      <c r="C21" s="99">
        <v>46022</v>
      </c>
      <c r="D21" s="100">
        <v>389109746</v>
      </c>
      <c r="E21" s="101">
        <v>0.16010000000000002</v>
      </c>
      <c r="F21" s="101">
        <v>0.05</v>
      </c>
      <c r="G21" s="101">
        <v>0.11010000000000002</v>
      </c>
      <c r="H21" s="101">
        <v>0.11689999999999996</v>
      </c>
      <c r="I21" s="101">
        <v>0.22699999999999998</v>
      </c>
      <c r="J21" s="101">
        <v>0.2064113089575505</v>
      </c>
      <c r="K21" s="102" t="s">
        <v>3</v>
      </c>
      <c r="L21" s="268">
        <v>0.90930092051784372</v>
      </c>
    </row>
    <row r="22" spans="1:12" ht="15" customHeight="1" x14ac:dyDescent="0.25">
      <c r="A22" s="263" t="s">
        <v>121</v>
      </c>
      <c r="B22" s="47" t="s">
        <v>6</v>
      </c>
      <c r="C22" s="48">
        <v>46022</v>
      </c>
      <c r="D22" s="49">
        <v>1037789000</v>
      </c>
      <c r="E22" s="11">
        <v>0.185</v>
      </c>
      <c r="F22" s="11">
        <v>0.1</v>
      </c>
      <c r="G22" s="11">
        <v>8.4999999999999992E-2</v>
      </c>
      <c r="H22" s="11">
        <v>0.12550000000000003</v>
      </c>
      <c r="I22" s="11">
        <v>0.21050000000000002</v>
      </c>
      <c r="J22" s="11">
        <v>0.19154593467458222</v>
      </c>
      <c r="K22" s="50" t="s">
        <v>3</v>
      </c>
      <c r="L22" s="267">
        <v>0.90995693432105562</v>
      </c>
    </row>
    <row r="23" spans="1:12" ht="15" customHeight="1" x14ac:dyDescent="0.25">
      <c r="A23" s="263" t="s">
        <v>198</v>
      </c>
      <c r="B23" s="98" t="s">
        <v>6</v>
      </c>
      <c r="C23" s="99">
        <v>45930</v>
      </c>
      <c r="D23" s="100">
        <v>48879025</v>
      </c>
      <c r="E23" s="101">
        <v>0.22089999999999999</v>
      </c>
      <c r="F23" s="101">
        <v>0.16</v>
      </c>
      <c r="G23" s="101">
        <v>6.0899999999999982E-2</v>
      </c>
      <c r="H23" s="101">
        <v>0.18290000000000001</v>
      </c>
      <c r="I23" s="101">
        <v>0.24379999999999999</v>
      </c>
      <c r="J23" s="101">
        <v>0.22340578601966796</v>
      </c>
      <c r="K23" s="102" t="s">
        <v>2</v>
      </c>
      <c r="L23" s="268">
        <v>0.91634858908805561</v>
      </c>
    </row>
    <row r="24" spans="1:12" ht="15" customHeight="1" x14ac:dyDescent="0.25">
      <c r="A24" s="263" t="s">
        <v>207</v>
      </c>
      <c r="B24" s="47" t="s">
        <v>135</v>
      </c>
      <c r="C24" s="48">
        <v>45930</v>
      </c>
      <c r="D24" s="49">
        <v>4034000</v>
      </c>
      <c r="E24" s="11">
        <v>8.2799999999999999E-2</v>
      </c>
      <c r="F24" s="11">
        <v>0</v>
      </c>
      <c r="G24" s="11">
        <v>8.2799999999999999E-2</v>
      </c>
      <c r="H24" s="11">
        <v>0.7451000000000001</v>
      </c>
      <c r="I24" s="11">
        <v>0.82790000000000008</v>
      </c>
      <c r="J24" s="11">
        <v>0.77045116509667821</v>
      </c>
      <c r="K24" s="50" t="s">
        <v>3</v>
      </c>
      <c r="L24" s="267">
        <v>0.93060896859122855</v>
      </c>
    </row>
    <row r="25" spans="1:12" ht="15" customHeight="1" x14ac:dyDescent="0.25">
      <c r="A25" s="263" t="s">
        <v>126</v>
      </c>
      <c r="B25" s="98" t="s">
        <v>6</v>
      </c>
      <c r="C25" s="99">
        <v>46022</v>
      </c>
      <c r="D25" s="100">
        <v>6593873</v>
      </c>
      <c r="E25" s="101">
        <v>0.153</v>
      </c>
      <c r="F25" s="101">
        <v>0.14199999999999999</v>
      </c>
      <c r="G25" s="101">
        <v>1.100000000000001E-2</v>
      </c>
      <c r="H25" s="101">
        <v>0.25389999999999996</v>
      </c>
      <c r="I25" s="101">
        <v>0.26489999999999997</v>
      </c>
      <c r="J25" s="101">
        <v>0.24700005596104141</v>
      </c>
      <c r="K25" s="102" t="s">
        <v>2</v>
      </c>
      <c r="L25" s="268">
        <v>0.93242754232178726</v>
      </c>
    </row>
    <row r="26" spans="1:12" ht="15" customHeight="1" x14ac:dyDescent="0.25">
      <c r="A26" s="263" t="s">
        <v>149</v>
      </c>
      <c r="B26" s="47" t="s">
        <v>135</v>
      </c>
      <c r="C26" s="48">
        <v>46022</v>
      </c>
      <c r="D26" s="49">
        <v>65086719</v>
      </c>
      <c r="E26" s="11">
        <v>3.15E-2</v>
      </c>
      <c r="F26" s="11">
        <v>1.9E-3</v>
      </c>
      <c r="G26" s="11">
        <v>2.9600000000000001E-2</v>
      </c>
      <c r="H26" s="11">
        <v>0.21729999999999999</v>
      </c>
      <c r="I26" s="11">
        <v>0.24690000000000001</v>
      </c>
      <c r="J26" s="11">
        <v>0.23070305633319757</v>
      </c>
      <c r="K26" s="50" t="s">
        <v>3</v>
      </c>
      <c r="L26" s="267">
        <v>0.93439877008180461</v>
      </c>
    </row>
    <row r="27" spans="1:12" ht="15" customHeight="1" x14ac:dyDescent="0.25">
      <c r="A27" s="263" t="s">
        <v>164</v>
      </c>
      <c r="B27" s="98" t="s">
        <v>6</v>
      </c>
      <c r="C27" s="99">
        <v>45838</v>
      </c>
      <c r="D27" s="100">
        <v>785812834</v>
      </c>
      <c r="E27" s="101">
        <v>0.1135</v>
      </c>
      <c r="F27" s="101">
        <v>0.03</v>
      </c>
      <c r="G27" s="101">
        <v>8.3500000000000005E-2</v>
      </c>
      <c r="H27" s="101">
        <v>0.20939999999999998</v>
      </c>
      <c r="I27" s="101">
        <v>0.29289999999999999</v>
      </c>
      <c r="J27" s="101">
        <v>0.27405344973024454</v>
      </c>
      <c r="K27" s="102" t="s">
        <v>3</v>
      </c>
      <c r="L27" s="268">
        <v>0.9356553421995375</v>
      </c>
    </row>
    <row r="28" spans="1:12" ht="15" customHeight="1" x14ac:dyDescent="0.25">
      <c r="A28" s="263" t="s">
        <v>150</v>
      </c>
      <c r="B28" s="47" t="s">
        <v>135</v>
      </c>
      <c r="C28" s="48">
        <v>46022</v>
      </c>
      <c r="D28" s="49">
        <v>35050818</v>
      </c>
      <c r="E28" s="11">
        <v>0.13880000000000001</v>
      </c>
      <c r="F28" s="11">
        <v>0</v>
      </c>
      <c r="G28" s="11">
        <v>0.13880000000000001</v>
      </c>
      <c r="H28" s="11">
        <v>0.40419999999999989</v>
      </c>
      <c r="I28" s="11">
        <v>0.54299999999999993</v>
      </c>
      <c r="J28" s="11">
        <v>0.51018489782463849</v>
      </c>
      <c r="K28" s="50" t="s">
        <v>3</v>
      </c>
      <c r="L28" s="267">
        <v>0.93956703098460137</v>
      </c>
    </row>
    <row r="29" spans="1:12" ht="15" customHeight="1" x14ac:dyDescent="0.25">
      <c r="A29" s="263" t="s">
        <v>114</v>
      </c>
      <c r="B29" s="98" t="s">
        <v>6</v>
      </c>
      <c r="C29" s="99">
        <v>45657</v>
      </c>
      <c r="D29" s="100">
        <v>16259389</v>
      </c>
      <c r="E29" s="101">
        <v>0.21579999999999999</v>
      </c>
      <c r="F29" s="101">
        <v>0.185</v>
      </c>
      <c r="G29" s="101">
        <v>3.0799999999999994E-2</v>
      </c>
      <c r="H29" s="101">
        <v>0.18380000000000002</v>
      </c>
      <c r="I29" s="101">
        <v>0.21460000000000001</v>
      </c>
      <c r="J29" s="101">
        <v>0.20252581446941209</v>
      </c>
      <c r="K29" s="102" t="s">
        <v>2</v>
      </c>
      <c r="L29" s="268">
        <v>0.94373632091990722</v>
      </c>
    </row>
    <row r="30" spans="1:12" ht="15" customHeight="1" x14ac:dyDescent="0.25">
      <c r="A30" s="263" t="s">
        <v>140</v>
      </c>
      <c r="B30" s="47" t="s">
        <v>6</v>
      </c>
      <c r="C30" s="48">
        <v>45657</v>
      </c>
      <c r="D30" s="49">
        <v>2988106</v>
      </c>
      <c r="E30" s="11">
        <v>0.129</v>
      </c>
      <c r="F30" s="11">
        <v>0.13800000000000001</v>
      </c>
      <c r="G30" s="11">
        <v>0</v>
      </c>
      <c r="H30" s="11">
        <v>0.20830000000000001</v>
      </c>
      <c r="I30" s="11">
        <v>0.1993</v>
      </c>
      <c r="J30" s="11">
        <v>0.18884637961303916</v>
      </c>
      <c r="K30" s="50" t="s">
        <v>2</v>
      </c>
      <c r="L30" s="267">
        <v>0.9475483171753093</v>
      </c>
    </row>
    <row r="31" spans="1:12" ht="15" customHeight="1" x14ac:dyDescent="0.25">
      <c r="A31" s="263" t="s">
        <v>113</v>
      </c>
      <c r="B31" s="98" t="s">
        <v>6</v>
      </c>
      <c r="C31" s="99">
        <v>45930</v>
      </c>
      <c r="D31" s="100">
        <v>15951539</v>
      </c>
      <c r="E31" s="101">
        <v>0.17480000000000001</v>
      </c>
      <c r="F31" s="101">
        <v>0.15</v>
      </c>
      <c r="G31" s="101">
        <v>2.4800000000000016E-2</v>
      </c>
      <c r="H31" s="101">
        <v>0.14549999999999999</v>
      </c>
      <c r="I31" s="101">
        <v>0.17030000000000001</v>
      </c>
      <c r="J31" s="101">
        <v>0.16201276879929893</v>
      </c>
      <c r="K31" s="102" t="s">
        <v>2</v>
      </c>
      <c r="L31" s="268">
        <v>0.95133745624955335</v>
      </c>
    </row>
    <row r="32" spans="1:12" ht="15" customHeight="1" x14ac:dyDescent="0.25">
      <c r="A32" s="263" t="s">
        <v>153</v>
      </c>
      <c r="B32" s="47" t="s">
        <v>135</v>
      </c>
      <c r="C32" s="48">
        <v>45930</v>
      </c>
      <c r="D32" s="49">
        <v>46778924</v>
      </c>
      <c r="E32" s="11">
        <v>0.1278</v>
      </c>
      <c r="F32" s="11">
        <v>6.4199999999999993E-2</v>
      </c>
      <c r="G32" s="11">
        <v>6.3600000000000004E-2</v>
      </c>
      <c r="H32" s="11">
        <v>0.26689999999999997</v>
      </c>
      <c r="I32" s="11">
        <v>0.33049999999999996</v>
      </c>
      <c r="J32" s="11">
        <v>0.31498785649708405</v>
      </c>
      <c r="K32" s="50" t="s">
        <v>3</v>
      </c>
      <c r="L32" s="267">
        <v>0.95306461875063264</v>
      </c>
    </row>
    <row r="33" spans="1:12" ht="15" customHeight="1" x14ac:dyDescent="0.25">
      <c r="A33" s="263" t="s">
        <v>124</v>
      </c>
      <c r="B33" s="98" t="s">
        <v>6</v>
      </c>
      <c r="C33" s="99">
        <v>45930</v>
      </c>
      <c r="D33" s="100">
        <v>22881067</v>
      </c>
      <c r="E33" s="101">
        <v>0.1668</v>
      </c>
      <c r="F33" s="101">
        <v>0.12</v>
      </c>
      <c r="G33" s="101">
        <v>4.6800000000000008E-2</v>
      </c>
      <c r="H33" s="101">
        <v>0.1089</v>
      </c>
      <c r="I33" s="101">
        <v>0.15570000000000001</v>
      </c>
      <c r="J33" s="101">
        <v>0.15000017263180951</v>
      </c>
      <c r="K33" s="102" t="s">
        <v>2</v>
      </c>
      <c r="L33" s="268">
        <v>0.96339224554790948</v>
      </c>
    </row>
    <row r="34" spans="1:12" ht="15" customHeight="1" thickBot="1" x14ac:dyDescent="0.3">
      <c r="A34" s="264" t="s">
        <v>203</v>
      </c>
      <c r="B34" s="254" t="s">
        <v>6</v>
      </c>
      <c r="C34" s="255">
        <v>46022</v>
      </c>
      <c r="D34" s="256">
        <v>42572000</v>
      </c>
      <c r="E34" s="16">
        <v>0.24199999999999999</v>
      </c>
      <c r="F34" s="16">
        <v>7.0000000000000007E-2</v>
      </c>
      <c r="G34" s="16">
        <v>0.17199999999999999</v>
      </c>
      <c r="H34" s="16">
        <v>0.16170000000000001</v>
      </c>
      <c r="I34" s="16">
        <v>0.3337</v>
      </c>
      <c r="J34" s="16">
        <v>0.32387484731748567</v>
      </c>
      <c r="K34" s="257" t="s">
        <v>3</v>
      </c>
      <c r="L34" s="269">
        <v>0.97055692933019377</v>
      </c>
    </row>
    <row r="35" spans="1:12" ht="15" customHeight="1" x14ac:dyDescent="0.25">
      <c r="A35" s="265" t="s">
        <v>176</v>
      </c>
      <c r="B35" s="258" t="s">
        <v>6</v>
      </c>
      <c r="C35" s="259">
        <v>46022</v>
      </c>
      <c r="D35" s="260">
        <v>15044002</v>
      </c>
      <c r="E35" s="261">
        <v>9.7799999999999998E-2</v>
      </c>
      <c r="F35" s="261">
        <v>0</v>
      </c>
      <c r="G35" s="261">
        <v>9.7799999999999998E-2</v>
      </c>
      <c r="H35" s="261">
        <v>0.10779999999999998</v>
      </c>
      <c r="I35" s="261">
        <v>0.20559999999999998</v>
      </c>
      <c r="J35" s="261">
        <v>0.20049565268603395</v>
      </c>
      <c r="K35" s="262" t="s">
        <v>3</v>
      </c>
      <c r="L35" s="270">
        <v>0.97517340800600183</v>
      </c>
    </row>
    <row r="36" spans="1:12" ht="15" customHeight="1" x14ac:dyDescent="0.25">
      <c r="A36" s="266" t="s">
        <v>115</v>
      </c>
      <c r="B36" s="121" t="s">
        <v>6</v>
      </c>
      <c r="C36" s="122">
        <v>46022</v>
      </c>
      <c r="D36" s="123">
        <v>2524793</v>
      </c>
      <c r="E36" s="68">
        <v>0.1578</v>
      </c>
      <c r="F36" s="68">
        <v>0.15</v>
      </c>
      <c r="G36" s="68">
        <v>7.8000000000000014E-3</v>
      </c>
      <c r="H36" s="68">
        <v>0.25419999999999998</v>
      </c>
      <c r="I36" s="68">
        <v>0.26200000000000001</v>
      </c>
      <c r="J36" s="68">
        <v>0.25558927009065696</v>
      </c>
      <c r="K36" s="124" t="s">
        <v>2</v>
      </c>
      <c r="L36" s="271">
        <v>0.97553156523151507</v>
      </c>
    </row>
    <row r="37" spans="1:12" ht="15" customHeight="1" x14ac:dyDescent="0.25">
      <c r="A37" s="263" t="s">
        <v>116</v>
      </c>
      <c r="B37" s="98" t="s">
        <v>6</v>
      </c>
      <c r="C37" s="99">
        <v>45930</v>
      </c>
      <c r="D37" s="100">
        <v>1959350</v>
      </c>
      <c r="E37" s="101">
        <v>0.13089999999999999</v>
      </c>
      <c r="F37" s="101">
        <v>0.12</v>
      </c>
      <c r="G37" s="101">
        <v>1.0899999999999993E-2</v>
      </c>
      <c r="H37" s="101">
        <v>0.11210000000000002</v>
      </c>
      <c r="I37" s="101">
        <v>0.12300000000000001</v>
      </c>
      <c r="J37" s="101">
        <v>0.12</v>
      </c>
      <c r="K37" s="102" t="s">
        <v>2</v>
      </c>
      <c r="L37" s="268">
        <v>0.97560975609756084</v>
      </c>
    </row>
    <row r="38" spans="1:12" ht="15" customHeight="1" x14ac:dyDescent="0.25">
      <c r="A38" s="263" t="s">
        <v>157</v>
      </c>
      <c r="B38" s="47" t="s">
        <v>6</v>
      </c>
      <c r="C38" s="48">
        <v>46022</v>
      </c>
      <c r="D38" s="49">
        <v>88918944</v>
      </c>
      <c r="E38" s="11">
        <v>0.1794</v>
      </c>
      <c r="F38" s="11">
        <v>0.18</v>
      </c>
      <c r="G38" s="11">
        <v>0</v>
      </c>
      <c r="H38" s="11">
        <v>0.18759999999999999</v>
      </c>
      <c r="I38" s="11">
        <v>0.187</v>
      </c>
      <c r="J38" s="11">
        <v>0.18248306007772652</v>
      </c>
      <c r="K38" s="50" t="s">
        <v>2</v>
      </c>
      <c r="L38" s="267">
        <v>0.97584524105736103</v>
      </c>
    </row>
    <row r="39" spans="1:12" ht="15" customHeight="1" x14ac:dyDescent="0.25">
      <c r="A39" s="263" t="s">
        <v>197</v>
      </c>
      <c r="B39" s="98" t="s">
        <v>6</v>
      </c>
      <c r="C39" s="99">
        <v>46022</v>
      </c>
      <c r="D39" s="100">
        <v>5223728</v>
      </c>
      <c r="E39" s="101">
        <v>9.6299999999999997E-2</v>
      </c>
      <c r="F39" s="101">
        <v>0</v>
      </c>
      <c r="G39" s="101">
        <v>9.6299999999999997E-2</v>
      </c>
      <c r="H39" s="101">
        <v>9.4900000000000012E-2</v>
      </c>
      <c r="I39" s="101">
        <v>0.19120000000000001</v>
      </c>
      <c r="J39" s="101">
        <v>0.18738647954104809</v>
      </c>
      <c r="K39" s="102" t="s">
        <v>3</v>
      </c>
      <c r="L39" s="268">
        <v>0.98005480931510502</v>
      </c>
    </row>
    <row r="40" spans="1:12" ht="15" customHeight="1" x14ac:dyDescent="0.25">
      <c r="A40" s="263" t="s">
        <v>158</v>
      </c>
      <c r="B40" s="47" t="s">
        <v>6</v>
      </c>
      <c r="C40" s="48">
        <v>45657</v>
      </c>
      <c r="D40" s="49">
        <v>58033748</v>
      </c>
      <c r="E40" s="11">
        <v>9.1999999999999998E-2</v>
      </c>
      <c r="F40" s="11">
        <v>0</v>
      </c>
      <c r="G40" s="11">
        <v>9.1999999999999998E-2</v>
      </c>
      <c r="H40" s="11">
        <v>2.3099999999999996E-2</v>
      </c>
      <c r="I40" s="11">
        <v>0.11509999999999999</v>
      </c>
      <c r="J40" s="11">
        <v>0.11287016995697055</v>
      </c>
      <c r="K40" s="50" t="s">
        <v>3</v>
      </c>
      <c r="L40" s="267">
        <v>0.98062701960877985</v>
      </c>
    </row>
    <row r="41" spans="1:12" ht="15" customHeight="1" x14ac:dyDescent="0.25">
      <c r="A41" s="263" t="s">
        <v>250</v>
      </c>
      <c r="B41" s="98" t="s">
        <v>6</v>
      </c>
      <c r="C41" s="99">
        <v>45565</v>
      </c>
      <c r="D41" s="100">
        <v>2718870</v>
      </c>
      <c r="E41" s="101">
        <v>9.11E-2</v>
      </c>
      <c r="F41" s="101">
        <v>0</v>
      </c>
      <c r="G41" s="101">
        <v>9.11E-2</v>
      </c>
      <c r="H41" s="101">
        <v>0.1014</v>
      </c>
      <c r="I41" s="101">
        <v>0.1925</v>
      </c>
      <c r="J41" s="101">
        <v>0.18935881450749761</v>
      </c>
      <c r="K41" s="102" t="s">
        <v>3</v>
      </c>
      <c r="L41" s="268">
        <v>0.98368215328570185</v>
      </c>
    </row>
    <row r="42" spans="1:12" ht="15" customHeight="1" x14ac:dyDescent="0.25">
      <c r="A42" s="263" t="s">
        <v>204</v>
      </c>
      <c r="B42" s="47" t="s">
        <v>6</v>
      </c>
      <c r="C42" s="48">
        <v>45930</v>
      </c>
      <c r="D42" s="49">
        <v>2433710</v>
      </c>
      <c r="E42" s="11">
        <v>0.21340000000000001</v>
      </c>
      <c r="F42" s="11">
        <v>0.105</v>
      </c>
      <c r="G42" s="11">
        <v>0.10840000000000001</v>
      </c>
      <c r="H42" s="11">
        <v>9.6999999999999989E-2</v>
      </c>
      <c r="I42" s="11">
        <v>0.2054</v>
      </c>
      <c r="J42" s="11">
        <v>0.2030278874639953</v>
      </c>
      <c r="K42" s="50" t="s">
        <v>3</v>
      </c>
      <c r="L42" s="267">
        <v>0.98845125347612128</v>
      </c>
    </row>
    <row r="43" spans="1:12" ht="15" customHeight="1" x14ac:dyDescent="0.25">
      <c r="A43" s="263" t="s">
        <v>202</v>
      </c>
      <c r="B43" s="98" t="s">
        <v>6</v>
      </c>
      <c r="C43" s="99">
        <v>45930</v>
      </c>
      <c r="D43" s="100">
        <v>12434006</v>
      </c>
      <c r="E43" s="101">
        <v>0.21590000000000001</v>
      </c>
      <c r="F43" s="101">
        <v>0.16</v>
      </c>
      <c r="G43" s="101">
        <v>5.5900000000000005E-2</v>
      </c>
      <c r="H43" s="101">
        <v>0.1076</v>
      </c>
      <c r="I43" s="101">
        <v>0.16350000000000001</v>
      </c>
      <c r="J43" s="101">
        <v>0.1618562834857889</v>
      </c>
      <c r="K43" s="102" t="s">
        <v>2</v>
      </c>
      <c r="L43" s="268">
        <v>0.98994668798647645</v>
      </c>
    </row>
    <row r="44" spans="1:12" ht="15" customHeight="1" x14ac:dyDescent="0.25">
      <c r="A44" s="263" t="s">
        <v>128</v>
      </c>
      <c r="B44" s="47" t="s">
        <v>6</v>
      </c>
      <c r="C44" s="48">
        <v>46022</v>
      </c>
      <c r="D44" s="49">
        <v>11205435</v>
      </c>
      <c r="E44" s="11">
        <v>0.34320000000000001</v>
      </c>
      <c r="F44" s="11">
        <v>0.2</v>
      </c>
      <c r="G44" s="11">
        <v>0.14319999999999999</v>
      </c>
      <c r="H44" s="11">
        <v>4.9499999999999988E-2</v>
      </c>
      <c r="I44" s="11">
        <v>0.19269999999999998</v>
      </c>
      <c r="J44" s="11">
        <v>0.19183414120023007</v>
      </c>
      <c r="K44" s="50" t="s">
        <v>2</v>
      </c>
      <c r="L44" s="267">
        <v>0.9955067005720295</v>
      </c>
    </row>
    <row r="45" spans="1:12" ht="15" customHeight="1" x14ac:dyDescent="0.25">
      <c r="A45" s="263" t="s">
        <v>175</v>
      </c>
      <c r="B45" s="98" t="s">
        <v>6</v>
      </c>
      <c r="C45" s="99">
        <v>45838</v>
      </c>
      <c r="D45" s="100">
        <v>325277000</v>
      </c>
      <c r="E45" s="101">
        <v>0.25030000000000002</v>
      </c>
      <c r="F45" s="101">
        <v>0.105</v>
      </c>
      <c r="G45" s="101">
        <v>0.14530000000000004</v>
      </c>
      <c r="H45" s="101">
        <v>0.12359999999999999</v>
      </c>
      <c r="I45" s="101">
        <v>0.26890000000000003</v>
      </c>
      <c r="J45" s="101">
        <v>0.26780973139816217</v>
      </c>
      <c r="K45" s="102" t="s">
        <v>3</v>
      </c>
      <c r="L45" s="268">
        <v>0.9959454496026855</v>
      </c>
    </row>
    <row r="46" spans="1:12" ht="15" customHeight="1" x14ac:dyDescent="0.25">
      <c r="A46" s="263" t="s">
        <v>160</v>
      </c>
      <c r="B46" s="47" t="s">
        <v>6</v>
      </c>
      <c r="C46" s="48">
        <v>46022</v>
      </c>
      <c r="D46" s="49">
        <v>119621494</v>
      </c>
      <c r="E46" s="11">
        <v>0.1469</v>
      </c>
      <c r="F46" s="11">
        <v>0.18</v>
      </c>
      <c r="G46" s="11">
        <v>0</v>
      </c>
      <c r="H46" s="11">
        <v>0.21509999999999999</v>
      </c>
      <c r="I46" s="11">
        <v>0.182</v>
      </c>
      <c r="J46" s="11">
        <v>0.18146448664150608</v>
      </c>
      <c r="K46" s="50" t="s">
        <v>2</v>
      </c>
      <c r="L46" s="267">
        <v>0.99705761890937405</v>
      </c>
    </row>
    <row r="47" spans="1:12" ht="15" customHeight="1" x14ac:dyDescent="0.25">
      <c r="A47" s="263" t="s">
        <v>172</v>
      </c>
      <c r="B47" s="98" t="s">
        <v>6</v>
      </c>
      <c r="C47" s="99">
        <v>45930</v>
      </c>
      <c r="D47" s="100">
        <v>280290039</v>
      </c>
      <c r="E47" s="101">
        <v>6.0299999999999999E-2</v>
      </c>
      <c r="F47" s="101">
        <v>1.89E-2</v>
      </c>
      <c r="G47" s="101">
        <v>4.1399999999999999E-2</v>
      </c>
      <c r="H47" s="101">
        <v>2.1100000000000001E-2</v>
      </c>
      <c r="I47" s="101">
        <v>6.25E-2</v>
      </c>
      <c r="J47" s="101">
        <v>6.2499998439116848E-2</v>
      </c>
      <c r="K47" s="102" t="s">
        <v>1</v>
      </c>
      <c r="L47" s="268">
        <v>0.99999997502586957</v>
      </c>
    </row>
    <row r="48" spans="1:12" ht="15" customHeight="1" x14ac:dyDescent="0.25">
      <c r="A48" s="263" t="s">
        <v>159</v>
      </c>
      <c r="B48" s="47" t="s">
        <v>6</v>
      </c>
      <c r="C48" s="48">
        <v>46022</v>
      </c>
      <c r="D48" s="49">
        <v>6255611</v>
      </c>
      <c r="E48" s="11">
        <v>0.19079999999999997</v>
      </c>
      <c r="F48" s="11">
        <v>0.13250000000000001</v>
      </c>
      <c r="G48" s="11">
        <v>5.8299999999999963E-2</v>
      </c>
      <c r="H48" s="11">
        <v>0.12170000000000003</v>
      </c>
      <c r="I48" s="11">
        <v>0.18</v>
      </c>
      <c r="J48" s="11">
        <v>0.18000000319712975</v>
      </c>
      <c r="K48" s="50" t="s">
        <v>2</v>
      </c>
      <c r="L48" s="267">
        <v>1.000000017761832</v>
      </c>
    </row>
    <row r="49" spans="1:12" ht="15" customHeight="1" x14ac:dyDescent="0.25">
      <c r="A49" s="263" t="s">
        <v>191</v>
      </c>
      <c r="B49" s="98" t="s">
        <v>6</v>
      </c>
      <c r="C49" s="99">
        <v>46022</v>
      </c>
      <c r="D49" s="100">
        <v>16905483</v>
      </c>
      <c r="E49" s="101">
        <v>0.23629999999999998</v>
      </c>
      <c r="F49" s="101">
        <v>0.12</v>
      </c>
      <c r="G49" s="101">
        <v>0.11629999999999999</v>
      </c>
      <c r="H49" s="101">
        <v>2.3700000000000027E-2</v>
      </c>
      <c r="I49" s="101">
        <v>0.14000000000000001</v>
      </c>
      <c r="J49" s="101">
        <v>0.1400000224779144</v>
      </c>
      <c r="K49" s="102" t="s">
        <v>2</v>
      </c>
      <c r="L49" s="268">
        <v>1.0000001605565314</v>
      </c>
    </row>
    <row r="50" spans="1:12" ht="15" customHeight="1" x14ac:dyDescent="0.25">
      <c r="A50" s="263" t="s">
        <v>166</v>
      </c>
      <c r="B50" s="47" t="s">
        <v>135</v>
      </c>
      <c r="C50" s="48">
        <v>46022</v>
      </c>
      <c r="D50" s="49">
        <v>56829</v>
      </c>
      <c r="E50" s="11">
        <v>1.6897</v>
      </c>
      <c r="F50" s="11">
        <v>0</v>
      </c>
      <c r="G50" s="11">
        <v>1.6897</v>
      </c>
      <c r="H50" s="11">
        <v>0.94389999999999996</v>
      </c>
      <c r="I50" s="11">
        <v>2.6335999999999999</v>
      </c>
      <c r="J50" s="11">
        <v>2.6336025620721815</v>
      </c>
      <c r="K50" s="50" t="s">
        <v>3</v>
      </c>
      <c r="L50" s="267">
        <v>1.0000009728402877</v>
      </c>
    </row>
    <row r="51" spans="1:12" ht="15" customHeight="1" x14ac:dyDescent="0.25">
      <c r="A51" s="263" t="s">
        <v>147</v>
      </c>
      <c r="B51" s="98" t="s">
        <v>6</v>
      </c>
      <c r="C51" s="99">
        <v>46022</v>
      </c>
      <c r="D51" s="100">
        <v>4843439</v>
      </c>
      <c r="E51" s="101">
        <v>0.15490000000000001</v>
      </c>
      <c r="F51" s="101">
        <v>0.13</v>
      </c>
      <c r="G51" s="101">
        <v>2.4900000000000005E-2</v>
      </c>
      <c r="H51" s="101">
        <v>0.16540000000000002</v>
      </c>
      <c r="I51" s="101">
        <v>0.19030000000000002</v>
      </c>
      <c r="J51" s="101">
        <v>0.19032819449155858</v>
      </c>
      <c r="K51" s="102" t="s">
        <v>2</v>
      </c>
      <c r="L51" s="268">
        <v>1.0001481581269498</v>
      </c>
    </row>
    <row r="52" spans="1:12" ht="15" customHeight="1" x14ac:dyDescent="0.25">
      <c r="A52" s="263" t="s">
        <v>136</v>
      </c>
      <c r="B52" s="47" t="s">
        <v>6</v>
      </c>
      <c r="C52" s="48">
        <v>45657</v>
      </c>
      <c r="D52" s="49">
        <v>15885193</v>
      </c>
      <c r="E52" s="11">
        <v>0.21960000000000002</v>
      </c>
      <c r="F52" s="11">
        <v>0.13500000000000001</v>
      </c>
      <c r="G52" s="11">
        <v>8.4600000000000009E-2</v>
      </c>
      <c r="H52" s="11">
        <v>0.14029999999999998</v>
      </c>
      <c r="I52" s="11">
        <v>0.22489999999999999</v>
      </c>
      <c r="J52" s="11">
        <v>0.22498341694683849</v>
      </c>
      <c r="K52" s="50" t="s">
        <v>2</v>
      </c>
      <c r="L52" s="267">
        <v>1.0003709068334303</v>
      </c>
    </row>
    <row r="53" spans="1:12" ht="15" customHeight="1" x14ac:dyDescent="0.25">
      <c r="A53" s="263" t="s">
        <v>189</v>
      </c>
      <c r="B53" s="98" t="s">
        <v>6</v>
      </c>
      <c r="C53" s="99">
        <v>46022</v>
      </c>
      <c r="D53" s="100">
        <v>43466019</v>
      </c>
      <c r="E53" s="101">
        <v>0.1139</v>
      </c>
      <c r="F53" s="101">
        <v>0.04</v>
      </c>
      <c r="G53" s="101">
        <v>7.3899999999999993E-2</v>
      </c>
      <c r="H53" s="101">
        <v>2.3999999999999994E-3</v>
      </c>
      <c r="I53" s="101">
        <v>7.6299999999999993E-2</v>
      </c>
      <c r="J53" s="101">
        <v>7.6335493250486081E-2</v>
      </c>
      <c r="K53" s="102" t="s">
        <v>1</v>
      </c>
      <c r="L53" s="268">
        <v>1.0004651802160693</v>
      </c>
    </row>
    <row r="54" spans="1:12" ht="15" customHeight="1" x14ac:dyDescent="0.25">
      <c r="A54" s="263" t="s">
        <v>188</v>
      </c>
      <c r="B54" s="47" t="s">
        <v>6</v>
      </c>
      <c r="C54" s="48">
        <v>45351</v>
      </c>
      <c r="D54" s="49">
        <v>69803876</v>
      </c>
      <c r="E54" s="11">
        <v>8.1500000000000003E-2</v>
      </c>
      <c r="F54" s="11">
        <v>3.9699999999999999E-2</v>
      </c>
      <c r="G54" s="11">
        <v>4.1800000000000004E-2</v>
      </c>
      <c r="H54" s="11">
        <v>-1.5600000000000003E-2</v>
      </c>
      <c r="I54" s="11">
        <v>2.6200000000000001E-2</v>
      </c>
      <c r="J54" s="11">
        <v>2.621630924907379E-2</v>
      </c>
      <c r="K54" s="50" t="s">
        <v>1</v>
      </c>
      <c r="L54" s="267">
        <v>1.0006224904226637</v>
      </c>
    </row>
    <row r="55" spans="1:12" ht="15" customHeight="1" x14ac:dyDescent="0.25">
      <c r="A55" s="263" t="s">
        <v>134</v>
      </c>
      <c r="B55" s="98" t="s">
        <v>135</v>
      </c>
      <c r="C55" s="99">
        <v>45657</v>
      </c>
      <c r="D55" s="100">
        <v>3365930</v>
      </c>
      <c r="E55" s="101">
        <v>0.1633</v>
      </c>
      <c r="F55" s="101">
        <v>0.1</v>
      </c>
      <c r="G55" s="101">
        <v>6.3299999999999995E-2</v>
      </c>
      <c r="H55" s="101">
        <v>0.37160000000000004</v>
      </c>
      <c r="I55" s="101">
        <v>0.43490000000000001</v>
      </c>
      <c r="J55" s="101">
        <v>0.43529277198278038</v>
      </c>
      <c r="K55" s="102" t="s">
        <v>3</v>
      </c>
      <c r="L55" s="268">
        <v>1.0009031317148318</v>
      </c>
    </row>
    <row r="56" spans="1:12" ht="15" customHeight="1" x14ac:dyDescent="0.25">
      <c r="A56" s="263" t="s">
        <v>180</v>
      </c>
      <c r="B56" s="47" t="s">
        <v>6</v>
      </c>
      <c r="C56" s="48">
        <v>45900</v>
      </c>
      <c r="D56" s="49">
        <v>99002185</v>
      </c>
      <c r="E56" s="11">
        <v>0.3009</v>
      </c>
      <c r="F56" s="11">
        <v>9.3600000000000003E-2</v>
      </c>
      <c r="G56" s="11">
        <v>0.20729999999999998</v>
      </c>
      <c r="H56" s="11">
        <v>-1.479999999999998E-2</v>
      </c>
      <c r="I56" s="11">
        <v>0.1925</v>
      </c>
      <c r="J56" s="11">
        <v>0.19318235249050311</v>
      </c>
      <c r="K56" s="50" t="s">
        <v>2</v>
      </c>
      <c r="L56" s="267">
        <v>1.0035446882623538</v>
      </c>
    </row>
    <row r="57" spans="1:12" ht="15" customHeight="1" x14ac:dyDescent="0.25">
      <c r="A57" s="263" t="s">
        <v>118</v>
      </c>
      <c r="B57" s="98" t="s">
        <v>6</v>
      </c>
      <c r="C57" s="99">
        <v>45900</v>
      </c>
      <c r="D57" s="100">
        <v>9757086636</v>
      </c>
      <c r="E57" s="101">
        <v>0.13150000000000001</v>
      </c>
      <c r="F57" s="101">
        <v>8.7999999999999995E-2</v>
      </c>
      <c r="G57" s="101">
        <v>4.3500000000000011E-2</v>
      </c>
      <c r="H57" s="101">
        <v>0.10979999999999998</v>
      </c>
      <c r="I57" s="101">
        <v>0.15329999999999999</v>
      </c>
      <c r="J57" s="101">
        <v>0.15515931081458934</v>
      </c>
      <c r="K57" s="102" t="s">
        <v>3</v>
      </c>
      <c r="L57" s="268">
        <v>1.0121285767422659</v>
      </c>
    </row>
    <row r="58" spans="1:12" ht="15" customHeight="1" x14ac:dyDescent="0.25">
      <c r="A58" s="263" t="s">
        <v>123</v>
      </c>
      <c r="B58" s="47" t="s">
        <v>6</v>
      </c>
      <c r="C58" s="48">
        <v>45657</v>
      </c>
      <c r="D58" s="49">
        <v>15843232</v>
      </c>
      <c r="E58" s="11">
        <v>0.2281</v>
      </c>
      <c r="F58" s="11">
        <v>0.155</v>
      </c>
      <c r="G58" s="11">
        <v>7.3099999999999998E-2</v>
      </c>
      <c r="H58" s="11">
        <v>8.7900000000000006E-2</v>
      </c>
      <c r="I58" s="11">
        <v>0.161</v>
      </c>
      <c r="J58" s="11">
        <v>0.16299988537692309</v>
      </c>
      <c r="K58" s="50" t="s">
        <v>2</v>
      </c>
      <c r="L58" s="267">
        <v>1.0124216483038702</v>
      </c>
    </row>
    <row r="59" spans="1:12" ht="15" customHeight="1" x14ac:dyDescent="0.25">
      <c r="A59" s="263" t="s">
        <v>137</v>
      </c>
      <c r="B59" s="98" t="s">
        <v>6</v>
      </c>
      <c r="C59" s="99">
        <v>46022</v>
      </c>
      <c r="D59" s="100">
        <v>2440609</v>
      </c>
      <c r="E59" s="101">
        <v>0.15720000000000001</v>
      </c>
      <c r="F59" s="101">
        <v>0.14000000000000001</v>
      </c>
      <c r="G59" s="101">
        <v>1.7199999999999993E-2</v>
      </c>
      <c r="H59" s="101">
        <v>0.17609999999999998</v>
      </c>
      <c r="I59" s="101">
        <v>0.19329999999999997</v>
      </c>
      <c r="J59" s="101">
        <v>0.1963030538689319</v>
      </c>
      <c r="K59" s="102" t="s">
        <v>2</v>
      </c>
      <c r="L59" s="268">
        <v>1.0155357158247902</v>
      </c>
    </row>
    <row r="60" spans="1:12" ht="15" customHeight="1" x14ac:dyDescent="0.25">
      <c r="A60" s="263" t="s">
        <v>205</v>
      </c>
      <c r="B60" s="47" t="s">
        <v>6</v>
      </c>
      <c r="C60" s="48">
        <v>46022</v>
      </c>
      <c r="D60" s="49">
        <v>29646000</v>
      </c>
      <c r="E60" s="11">
        <v>0.1862</v>
      </c>
      <c r="F60" s="11">
        <v>0</v>
      </c>
      <c r="G60" s="11">
        <v>0.1862</v>
      </c>
      <c r="H60" s="11">
        <v>0.48599999999999999</v>
      </c>
      <c r="I60" s="11">
        <v>0.67220000000000002</v>
      </c>
      <c r="J60" s="11">
        <v>0.68484787155096805</v>
      </c>
      <c r="K60" s="50" t="s">
        <v>3</v>
      </c>
      <c r="L60" s="267">
        <v>1.0188156375349122</v>
      </c>
    </row>
    <row r="61" spans="1:12" ht="15" customHeight="1" x14ac:dyDescent="0.25">
      <c r="A61" s="263" t="s">
        <v>125</v>
      </c>
      <c r="B61" s="98" t="s">
        <v>6</v>
      </c>
      <c r="C61" s="99">
        <v>45900</v>
      </c>
      <c r="D61" s="100">
        <v>61735837503</v>
      </c>
      <c r="E61" s="101">
        <v>0.12240000000000001</v>
      </c>
      <c r="F61" s="101">
        <v>8.2500000000000004E-2</v>
      </c>
      <c r="G61" s="101">
        <v>3.9900000000000005E-2</v>
      </c>
      <c r="H61" s="101">
        <v>5.439999999999999E-2</v>
      </c>
      <c r="I61" s="101">
        <v>9.4299999999999995E-2</v>
      </c>
      <c r="J61" s="101">
        <v>9.6231362014183516E-2</v>
      </c>
      <c r="K61" s="102" t="s">
        <v>2</v>
      </c>
      <c r="L61" s="268">
        <v>1.0204810393868877</v>
      </c>
    </row>
    <row r="62" spans="1:12" ht="15" customHeight="1" x14ac:dyDescent="0.25">
      <c r="A62" s="263" t="s">
        <v>127</v>
      </c>
      <c r="B62" s="47" t="s">
        <v>6</v>
      </c>
      <c r="C62" s="48">
        <v>46022</v>
      </c>
      <c r="D62" s="49">
        <v>171604067</v>
      </c>
      <c r="E62" s="11">
        <v>0.24539999999999998</v>
      </c>
      <c r="F62" s="11">
        <v>0.15</v>
      </c>
      <c r="G62" s="11">
        <v>9.5399999999999985E-2</v>
      </c>
      <c r="H62" s="11">
        <v>0.25969999999999999</v>
      </c>
      <c r="I62" s="11">
        <v>0.35509999999999997</v>
      </c>
      <c r="J62" s="11">
        <v>0.36344003432039873</v>
      </c>
      <c r="K62" s="50" t="s">
        <v>3</v>
      </c>
      <c r="L62" s="267">
        <v>1.0234864385254823</v>
      </c>
    </row>
    <row r="63" spans="1:12" ht="15" customHeight="1" thickBot="1" x14ac:dyDescent="0.3">
      <c r="A63" s="264" t="s">
        <v>199</v>
      </c>
      <c r="B63" s="125" t="s">
        <v>6</v>
      </c>
      <c r="C63" s="126">
        <v>46022</v>
      </c>
      <c r="D63" s="127">
        <v>18723021</v>
      </c>
      <c r="E63" s="128">
        <v>0.15509999999999999</v>
      </c>
      <c r="F63" s="128">
        <v>0.1613</v>
      </c>
      <c r="G63" s="128">
        <v>0</v>
      </c>
      <c r="H63" s="128">
        <v>0.13500000000000001</v>
      </c>
      <c r="I63" s="128">
        <v>0.1288</v>
      </c>
      <c r="J63" s="128">
        <v>0.13283518722753129</v>
      </c>
      <c r="K63" s="129" t="s">
        <v>2</v>
      </c>
      <c r="L63" s="272">
        <v>1.0313290933814541</v>
      </c>
    </row>
    <row r="64" spans="1:12" ht="15" customHeight="1" x14ac:dyDescent="0.25">
      <c r="A64" s="266" t="s">
        <v>154</v>
      </c>
      <c r="B64" s="121" t="s">
        <v>6</v>
      </c>
      <c r="C64" s="122">
        <v>46022</v>
      </c>
      <c r="D64" s="123">
        <v>1838000</v>
      </c>
      <c r="E64" s="68">
        <v>0.62690000000000001</v>
      </c>
      <c r="F64" s="68">
        <v>0.13500000000000001</v>
      </c>
      <c r="G64" s="68">
        <v>0.4919</v>
      </c>
      <c r="H64" s="68">
        <v>1.2712999999999999</v>
      </c>
      <c r="I64" s="68">
        <v>1.7631999999999999</v>
      </c>
      <c r="J64" s="68">
        <v>1.8248607181719261</v>
      </c>
      <c r="K64" s="124" t="s">
        <v>3</v>
      </c>
      <c r="L64" s="271">
        <v>1.0349709154786333</v>
      </c>
    </row>
    <row r="65" spans="1:12" ht="15" customHeight="1" x14ac:dyDescent="0.25">
      <c r="A65" s="263" t="s">
        <v>144</v>
      </c>
      <c r="B65" s="98" t="s">
        <v>135</v>
      </c>
      <c r="C65" s="99">
        <v>45657</v>
      </c>
      <c r="D65" s="100">
        <v>986204000</v>
      </c>
      <c r="E65" s="101">
        <v>0.10400000000000001</v>
      </c>
      <c r="F65" s="101">
        <v>6.2E-2</v>
      </c>
      <c r="G65" s="101">
        <v>4.200000000000001E-2</v>
      </c>
      <c r="H65" s="101">
        <v>4.2899999999999994E-2</v>
      </c>
      <c r="I65" s="101">
        <v>8.4900000000000003E-2</v>
      </c>
      <c r="J65" s="101">
        <v>8.9129632408710566E-2</v>
      </c>
      <c r="K65" s="102" t="s">
        <v>3</v>
      </c>
      <c r="L65" s="268">
        <v>1.0498189918576037</v>
      </c>
    </row>
    <row r="66" spans="1:12" ht="15" customHeight="1" x14ac:dyDescent="0.25">
      <c r="A66" s="266" t="s">
        <v>187</v>
      </c>
      <c r="B66" s="121" t="s">
        <v>6</v>
      </c>
      <c r="C66" s="122">
        <v>46022</v>
      </c>
      <c r="D66" s="123">
        <v>203930541</v>
      </c>
      <c r="E66" s="68">
        <v>3.5200000000000002E-2</v>
      </c>
      <c r="F66" s="68">
        <v>0</v>
      </c>
      <c r="G66" s="68">
        <v>3.5200000000000002E-2</v>
      </c>
      <c r="H66" s="68">
        <v>0</v>
      </c>
      <c r="I66" s="68">
        <v>3.5200000000000002E-2</v>
      </c>
      <c r="J66" s="68">
        <v>3.6999999916638285E-2</v>
      </c>
      <c r="K66" s="124" t="s">
        <v>3</v>
      </c>
      <c r="L66" s="271">
        <v>1.051136361268133</v>
      </c>
    </row>
    <row r="67" spans="1:12" ht="15" customHeight="1" x14ac:dyDescent="0.25">
      <c r="A67" s="263" t="s">
        <v>251</v>
      </c>
      <c r="B67" s="98" t="s">
        <v>6</v>
      </c>
      <c r="C67" s="99">
        <v>46022</v>
      </c>
      <c r="D67" s="100">
        <v>78958000</v>
      </c>
      <c r="E67" s="101">
        <v>0.11650000000000001</v>
      </c>
      <c r="F67" s="101">
        <v>2.41E-2</v>
      </c>
      <c r="G67" s="101">
        <v>9.240000000000001E-2</v>
      </c>
      <c r="H67" s="101">
        <v>0.1081</v>
      </c>
      <c r="I67" s="101">
        <v>0.20050000000000001</v>
      </c>
      <c r="J67" s="101">
        <v>0.21118828997694977</v>
      </c>
      <c r="K67" s="102" t="s">
        <v>3</v>
      </c>
      <c r="L67" s="268">
        <v>1.0533081794361585</v>
      </c>
    </row>
    <row r="68" spans="1:12" ht="15" customHeight="1" x14ac:dyDescent="0.25">
      <c r="A68" s="263" t="s">
        <v>186</v>
      </c>
      <c r="B68" s="47" t="s">
        <v>6</v>
      </c>
      <c r="C68" s="48">
        <v>45900</v>
      </c>
      <c r="D68" s="49">
        <v>2024974732</v>
      </c>
      <c r="E68" s="11">
        <v>2.2000000000000002E-2</v>
      </c>
      <c r="F68" s="11">
        <v>8.2000000000000007E-3</v>
      </c>
      <c r="G68" s="11">
        <v>1.3800000000000002E-2</v>
      </c>
      <c r="H68" s="11">
        <v>9.7999999999999979E-3</v>
      </c>
      <c r="I68" s="11">
        <v>2.3599999999999999E-2</v>
      </c>
      <c r="J68" s="11">
        <v>2.4880456137958366E-2</v>
      </c>
      <c r="K68" s="50" t="s">
        <v>1</v>
      </c>
      <c r="L68" s="267">
        <v>1.0542566160151849</v>
      </c>
    </row>
    <row r="69" spans="1:12" ht="15" customHeight="1" x14ac:dyDescent="0.25">
      <c r="A69" s="263" t="s">
        <v>190</v>
      </c>
      <c r="B69" s="98" t="s">
        <v>6</v>
      </c>
      <c r="C69" s="99">
        <v>46022</v>
      </c>
      <c r="D69" s="100">
        <v>154518520</v>
      </c>
      <c r="E69" s="101">
        <v>3.2000000000000001E-2</v>
      </c>
      <c r="F69" s="101">
        <v>2.5000000000000001E-2</v>
      </c>
      <c r="G69" s="101">
        <v>6.9999999999999993E-3</v>
      </c>
      <c r="H69" s="101">
        <v>0</v>
      </c>
      <c r="I69" s="101">
        <v>6.9999999999999993E-3</v>
      </c>
      <c r="J69" s="101">
        <v>7.4000385196544725E-3</v>
      </c>
      <c r="K69" s="102" t="s">
        <v>3</v>
      </c>
      <c r="L69" s="268">
        <v>1.057148359950639</v>
      </c>
    </row>
    <row r="70" spans="1:12" ht="15" customHeight="1" x14ac:dyDescent="0.25">
      <c r="A70" s="263" t="s">
        <v>201</v>
      </c>
      <c r="B70" s="47" t="s">
        <v>6</v>
      </c>
      <c r="C70" s="48">
        <v>46022</v>
      </c>
      <c r="D70" s="49">
        <v>51914632</v>
      </c>
      <c r="E70" s="11">
        <v>0.20219999999999999</v>
      </c>
      <c r="F70" s="11">
        <v>0.1278</v>
      </c>
      <c r="G70" s="11">
        <v>7.4399999999999994E-2</v>
      </c>
      <c r="H70" s="11">
        <v>4.6300000000000008E-2</v>
      </c>
      <c r="I70" s="11">
        <v>0.1207</v>
      </c>
      <c r="J70" s="11">
        <v>0.12772547439034143</v>
      </c>
      <c r="K70" s="50" t="s">
        <v>3</v>
      </c>
      <c r="L70" s="267">
        <v>1.0582060844270209</v>
      </c>
    </row>
    <row r="71" spans="1:12" ht="15" customHeight="1" x14ac:dyDescent="0.25">
      <c r="A71" s="263" t="s">
        <v>185</v>
      </c>
      <c r="B71" s="98" t="s">
        <v>135</v>
      </c>
      <c r="C71" s="99">
        <v>45869</v>
      </c>
      <c r="D71" s="100">
        <v>25842841</v>
      </c>
      <c r="E71" s="101">
        <v>0.12960000000000002</v>
      </c>
      <c r="F71" s="101">
        <v>0</v>
      </c>
      <c r="G71" s="101">
        <v>0.12960000000000002</v>
      </c>
      <c r="H71" s="101">
        <v>7.2499999999999981E-2</v>
      </c>
      <c r="I71" s="101">
        <v>0.2021</v>
      </c>
      <c r="J71" s="101">
        <v>0.21419858598363856</v>
      </c>
      <c r="K71" s="102" t="s">
        <v>3</v>
      </c>
      <c r="L71" s="268">
        <v>1.0598643541991022</v>
      </c>
    </row>
    <row r="72" spans="1:12" ht="15" customHeight="1" x14ac:dyDescent="0.25">
      <c r="A72" s="263" t="s">
        <v>143</v>
      </c>
      <c r="B72" s="47" t="s">
        <v>6</v>
      </c>
      <c r="C72" s="48">
        <v>46022</v>
      </c>
      <c r="D72" s="49">
        <v>417732000</v>
      </c>
      <c r="E72" s="11">
        <v>0.2296</v>
      </c>
      <c r="F72" s="11">
        <v>0.1232</v>
      </c>
      <c r="G72" s="11">
        <v>0.10639999999999999</v>
      </c>
      <c r="H72" s="11">
        <v>0.12509999999999999</v>
      </c>
      <c r="I72" s="11">
        <v>0.23149999999999998</v>
      </c>
      <c r="J72" s="11">
        <v>0.24639721160935721</v>
      </c>
      <c r="K72" s="50" t="s">
        <v>2</v>
      </c>
      <c r="L72" s="267">
        <v>1.0643508060879361</v>
      </c>
    </row>
    <row r="73" spans="1:12" ht="15" customHeight="1" x14ac:dyDescent="0.25">
      <c r="A73" s="263" t="s">
        <v>209</v>
      </c>
      <c r="B73" s="98" t="s">
        <v>6</v>
      </c>
      <c r="C73" s="99">
        <v>46022</v>
      </c>
      <c r="D73" s="100">
        <v>11147000000</v>
      </c>
      <c r="E73" s="101">
        <v>0.14480000000000001</v>
      </c>
      <c r="F73" s="101">
        <v>6.7799999999999999E-2</v>
      </c>
      <c r="G73" s="101">
        <v>7.7000000000000013E-2</v>
      </c>
      <c r="H73" s="101">
        <v>4.1899999999999993E-2</v>
      </c>
      <c r="I73" s="101">
        <v>0.11890000000000001</v>
      </c>
      <c r="J73" s="101">
        <v>0.13149249968601417</v>
      </c>
      <c r="K73" s="102" t="s">
        <v>3</v>
      </c>
      <c r="L73" s="268">
        <v>1.1059083236838871</v>
      </c>
    </row>
    <row r="74" spans="1:12" ht="15" customHeight="1" x14ac:dyDescent="0.25">
      <c r="A74" s="263" t="s">
        <v>200</v>
      </c>
      <c r="B74" s="47" t="s">
        <v>6</v>
      </c>
      <c r="C74" s="48">
        <v>46022</v>
      </c>
      <c r="D74" s="49">
        <v>10066121887</v>
      </c>
      <c r="E74" s="11">
        <v>0.16239999999999999</v>
      </c>
      <c r="F74" s="11">
        <v>6.7199999999999996E-2</v>
      </c>
      <c r="G74" s="11">
        <v>9.5199999999999993E-2</v>
      </c>
      <c r="H74" s="11">
        <v>4.9000000000000002E-2</v>
      </c>
      <c r="I74" s="11">
        <v>0.14419999999999999</v>
      </c>
      <c r="J74" s="11">
        <v>0.15976075355066879</v>
      </c>
      <c r="K74" s="50" t="s">
        <v>3</v>
      </c>
      <c r="L74" s="267">
        <v>1.1079109122792565</v>
      </c>
    </row>
    <row r="75" spans="1:12" ht="15" customHeight="1" x14ac:dyDescent="0.25">
      <c r="A75" s="263" t="s">
        <v>138</v>
      </c>
      <c r="B75" s="98" t="s">
        <v>6</v>
      </c>
      <c r="C75" s="99">
        <v>46022</v>
      </c>
      <c r="D75" s="100">
        <v>11968872</v>
      </c>
      <c r="E75" s="101">
        <v>0.21160000000000001</v>
      </c>
      <c r="F75" s="101">
        <v>0.19500000000000001</v>
      </c>
      <c r="G75" s="101">
        <v>1.6600000000000004E-2</v>
      </c>
      <c r="H75" s="101">
        <v>0.1734</v>
      </c>
      <c r="I75" s="101">
        <v>0.19</v>
      </c>
      <c r="J75" s="101">
        <v>0.21993593047030663</v>
      </c>
      <c r="K75" s="102" t="s">
        <v>2</v>
      </c>
      <c r="L75" s="268">
        <v>1.1575575287910875</v>
      </c>
    </row>
    <row r="76" spans="1:12" ht="15" customHeight="1" x14ac:dyDescent="0.25">
      <c r="A76" s="263" t="s">
        <v>129</v>
      </c>
      <c r="B76" s="47" t="s">
        <v>6</v>
      </c>
      <c r="C76" s="48">
        <v>46022</v>
      </c>
      <c r="D76" s="49">
        <v>864533</v>
      </c>
      <c r="E76" s="11">
        <v>0.19440000000000002</v>
      </c>
      <c r="F76" s="11">
        <v>0.13</v>
      </c>
      <c r="G76" s="11">
        <v>6.4400000000000013E-2</v>
      </c>
      <c r="H76" s="11">
        <v>0.1091</v>
      </c>
      <c r="I76" s="11">
        <v>0.17350000000000002</v>
      </c>
      <c r="J76" s="11">
        <v>0.20207557143567684</v>
      </c>
      <c r="K76" s="50" t="s">
        <v>3</v>
      </c>
      <c r="L76" s="267">
        <v>1.1647006999174456</v>
      </c>
    </row>
    <row r="77" spans="1:12" ht="15" customHeight="1" x14ac:dyDescent="0.25">
      <c r="A77" s="263" t="s">
        <v>148</v>
      </c>
      <c r="B77" s="98" t="s">
        <v>6</v>
      </c>
      <c r="C77" s="99">
        <v>46022</v>
      </c>
      <c r="D77" s="100">
        <v>50263398</v>
      </c>
      <c r="E77" s="101">
        <v>0.20780000000000001</v>
      </c>
      <c r="F77" s="101">
        <v>0.14979999999999999</v>
      </c>
      <c r="G77" s="101">
        <v>5.8000000000000024E-2</v>
      </c>
      <c r="H77" s="101">
        <v>0.12779999999999997</v>
      </c>
      <c r="I77" s="101">
        <v>0.18579999999999999</v>
      </c>
      <c r="J77" s="101">
        <v>0.21874565663069576</v>
      </c>
      <c r="K77" s="102" t="s">
        <v>2</v>
      </c>
      <c r="L77" s="268">
        <v>1.1773178505419579</v>
      </c>
    </row>
    <row r="78" spans="1:12" ht="15" customHeight="1" x14ac:dyDescent="0.25">
      <c r="A78" s="263" t="s">
        <v>132</v>
      </c>
      <c r="B78" s="47" t="s">
        <v>6</v>
      </c>
      <c r="C78" s="48">
        <v>46022</v>
      </c>
      <c r="D78" s="49">
        <v>5114879</v>
      </c>
      <c r="E78" s="11">
        <v>0.14330000000000001</v>
      </c>
      <c r="F78" s="11">
        <v>0.14000000000000001</v>
      </c>
      <c r="G78" s="11">
        <v>3.2999999999999974E-3</v>
      </c>
      <c r="H78" s="11">
        <v>0.12759999999999999</v>
      </c>
      <c r="I78" s="11">
        <v>0.13089999999999999</v>
      </c>
      <c r="J78" s="11">
        <v>0.16329965967914392</v>
      </c>
      <c r="K78" s="50" t="s">
        <v>2</v>
      </c>
      <c r="L78" s="267">
        <v>1.2475145888399077</v>
      </c>
    </row>
    <row r="79" spans="1:12" ht="15" customHeight="1" x14ac:dyDescent="0.25">
      <c r="A79" s="263" t="s">
        <v>152</v>
      </c>
      <c r="B79" s="98" t="s">
        <v>6</v>
      </c>
      <c r="C79" s="99">
        <v>45657</v>
      </c>
      <c r="D79" s="100">
        <v>7070420</v>
      </c>
      <c r="E79" s="101">
        <v>0.19359999999999999</v>
      </c>
      <c r="F79" s="101">
        <v>0.15</v>
      </c>
      <c r="G79" s="101">
        <v>4.36E-2</v>
      </c>
      <c r="H79" s="101">
        <v>0.13949999999999999</v>
      </c>
      <c r="I79" s="101">
        <v>0.18309999999999998</v>
      </c>
      <c r="J79" s="101">
        <v>0.22953671776216972</v>
      </c>
      <c r="K79" s="102" t="s">
        <v>1</v>
      </c>
      <c r="L79" s="268">
        <v>1.25361396920901</v>
      </c>
    </row>
    <row r="80" spans="1:12" ht="15" customHeight="1" x14ac:dyDescent="0.25">
      <c r="A80" s="263" t="s">
        <v>120</v>
      </c>
      <c r="B80" s="47" t="s">
        <v>6</v>
      </c>
      <c r="C80" s="48">
        <v>45930</v>
      </c>
      <c r="D80" s="49">
        <v>21251124</v>
      </c>
      <c r="E80" s="11">
        <v>0.13720000000000002</v>
      </c>
      <c r="F80" s="11">
        <v>0.152</v>
      </c>
      <c r="G80" s="11">
        <v>0</v>
      </c>
      <c r="H80" s="11">
        <v>0.1842</v>
      </c>
      <c r="I80" s="11">
        <v>0.16940000000000002</v>
      </c>
      <c r="J80" s="11">
        <v>0.21249996000211566</v>
      </c>
      <c r="K80" s="50" t="s">
        <v>2</v>
      </c>
      <c r="L80" s="267">
        <v>1.2544271546760073</v>
      </c>
    </row>
    <row r="81" spans="1:12" ht="15" customHeight="1" x14ac:dyDescent="0.25">
      <c r="A81" s="263" t="s">
        <v>163</v>
      </c>
      <c r="B81" s="98" t="s">
        <v>6</v>
      </c>
      <c r="C81" s="99">
        <v>46022</v>
      </c>
      <c r="D81" s="100">
        <v>36011633</v>
      </c>
      <c r="E81" s="101">
        <v>0.11380000000000001</v>
      </c>
      <c r="F81" s="101">
        <v>0.06</v>
      </c>
      <c r="G81" s="101">
        <v>5.3800000000000014E-2</v>
      </c>
      <c r="H81" s="101">
        <v>5.2399999999999974E-2</v>
      </c>
      <c r="I81" s="101">
        <v>0.10619999999999999</v>
      </c>
      <c r="J81" s="101">
        <v>0.13348372732777766</v>
      </c>
      <c r="K81" s="102" t="s">
        <v>2</v>
      </c>
      <c r="L81" s="268">
        <v>1.2569089202238952</v>
      </c>
    </row>
    <row r="82" spans="1:12" ht="15" customHeight="1" x14ac:dyDescent="0.25">
      <c r="A82" s="263" t="s">
        <v>146</v>
      </c>
      <c r="B82" s="47" t="s">
        <v>6</v>
      </c>
      <c r="C82" s="48">
        <v>45657</v>
      </c>
      <c r="D82" s="49">
        <v>8325218</v>
      </c>
      <c r="E82" s="11">
        <v>0.15140000000000001</v>
      </c>
      <c r="F82" s="11">
        <v>0.17</v>
      </c>
      <c r="G82" s="11">
        <v>0</v>
      </c>
      <c r="H82" s="11">
        <v>0.16720000000000002</v>
      </c>
      <c r="I82" s="11">
        <v>0.14860000000000001</v>
      </c>
      <c r="J82" s="11">
        <v>0.19000006966784533</v>
      </c>
      <c r="K82" s="50" t="s">
        <v>2</v>
      </c>
      <c r="L82" s="267">
        <v>1.2786007380070343</v>
      </c>
    </row>
    <row r="83" spans="1:12" ht="15" customHeight="1" x14ac:dyDescent="0.25">
      <c r="A83" s="263" t="s">
        <v>155</v>
      </c>
      <c r="B83" s="98" t="s">
        <v>6</v>
      </c>
      <c r="C83" s="99">
        <v>45900</v>
      </c>
      <c r="D83" s="100">
        <v>241808641</v>
      </c>
      <c r="E83" s="101">
        <v>0.11550000000000001</v>
      </c>
      <c r="F83" s="101">
        <v>8.9499999999999996E-2</v>
      </c>
      <c r="G83" s="101">
        <v>2.6000000000000009E-2</v>
      </c>
      <c r="H83" s="101">
        <v>9.5199999999999979E-2</v>
      </c>
      <c r="I83" s="101">
        <v>0.12119999999999999</v>
      </c>
      <c r="J83" s="101">
        <v>0.15936784078779054</v>
      </c>
      <c r="K83" s="102" t="s">
        <v>2</v>
      </c>
      <c r="L83" s="268">
        <v>1.3149161781170837</v>
      </c>
    </row>
    <row r="84" spans="1:12" ht="15" customHeight="1" x14ac:dyDescent="0.25">
      <c r="A84" s="263" t="s">
        <v>145</v>
      </c>
      <c r="B84" s="47" t="s">
        <v>6</v>
      </c>
      <c r="C84" s="48">
        <v>45657</v>
      </c>
      <c r="D84" s="49">
        <v>11361561</v>
      </c>
      <c r="E84" s="11">
        <v>0.16120000000000001</v>
      </c>
      <c r="F84" s="11">
        <v>0.15</v>
      </c>
      <c r="G84" s="11">
        <v>1.1200000000000015E-2</v>
      </c>
      <c r="H84" s="11">
        <v>0.10159999999999998</v>
      </c>
      <c r="I84" s="11">
        <v>0.1128</v>
      </c>
      <c r="J84" s="11">
        <v>0.15119999795802708</v>
      </c>
      <c r="K84" s="50" t="s">
        <v>1</v>
      </c>
      <c r="L84" s="267">
        <v>1.3404255138122969</v>
      </c>
    </row>
    <row r="85" spans="1:12" ht="15" customHeight="1" x14ac:dyDescent="0.25">
      <c r="A85" s="263" t="s">
        <v>161</v>
      </c>
      <c r="B85" s="98" t="s">
        <v>135</v>
      </c>
      <c r="C85" s="99">
        <v>46022</v>
      </c>
      <c r="D85" s="100">
        <v>90387000</v>
      </c>
      <c r="E85" s="101">
        <v>5.8400000000000001E-2</v>
      </c>
      <c r="F85" s="101">
        <v>0</v>
      </c>
      <c r="G85" s="101">
        <v>5.8400000000000001E-2</v>
      </c>
      <c r="H85" s="101">
        <v>0.17359999999999998</v>
      </c>
      <c r="I85" s="101">
        <v>0.23199999999999998</v>
      </c>
      <c r="J85" s="101">
        <v>0.32637436799539754</v>
      </c>
      <c r="K85" s="102" t="s">
        <v>3</v>
      </c>
      <c r="L85" s="268">
        <v>1.4067860689456793</v>
      </c>
    </row>
    <row r="86" spans="1:12" ht="15" customHeight="1" x14ac:dyDescent="0.25">
      <c r="A86" s="263" t="s">
        <v>179</v>
      </c>
      <c r="B86" s="47" t="s">
        <v>6</v>
      </c>
      <c r="C86" s="48">
        <v>46022</v>
      </c>
      <c r="D86" s="49">
        <v>32541619</v>
      </c>
      <c r="E86" s="11">
        <v>0.22159999999999999</v>
      </c>
      <c r="F86" s="11">
        <v>0.126</v>
      </c>
      <c r="G86" s="11">
        <v>9.5599999999999991E-2</v>
      </c>
      <c r="H86" s="11">
        <v>3.7700000000000011E-2</v>
      </c>
      <c r="I86" s="11">
        <v>0.1333</v>
      </c>
      <c r="J86" s="11">
        <v>0.18879997949702504</v>
      </c>
      <c r="K86" s="50" t="s">
        <v>3</v>
      </c>
      <c r="L86" s="267">
        <v>1.4163539347113656</v>
      </c>
    </row>
    <row r="87" spans="1:12" ht="15" customHeight="1" x14ac:dyDescent="0.25">
      <c r="A87" s="263" t="s">
        <v>171</v>
      </c>
      <c r="B87" s="98" t="s">
        <v>6</v>
      </c>
      <c r="C87" s="99">
        <v>45930</v>
      </c>
      <c r="D87" s="100">
        <v>9416550</v>
      </c>
      <c r="E87" s="101">
        <v>0.18230000000000002</v>
      </c>
      <c r="F87" s="101">
        <v>0.12</v>
      </c>
      <c r="G87" s="101">
        <v>6.2300000000000022E-2</v>
      </c>
      <c r="H87" s="101">
        <v>6.0099999999999987E-2</v>
      </c>
      <c r="I87" s="101">
        <v>0.12240000000000001</v>
      </c>
      <c r="J87" s="101">
        <v>0.17371585134683085</v>
      </c>
      <c r="K87" s="102" t="s">
        <v>1</v>
      </c>
      <c r="L87" s="268">
        <v>1.4192471515263958</v>
      </c>
    </row>
    <row r="88" spans="1:12" ht="15" customHeight="1" x14ac:dyDescent="0.25">
      <c r="A88" s="263" t="s">
        <v>168</v>
      </c>
      <c r="B88" s="47" t="s">
        <v>6</v>
      </c>
      <c r="C88" s="48">
        <v>45838</v>
      </c>
      <c r="D88" s="49">
        <v>528275000</v>
      </c>
      <c r="E88" s="11">
        <v>0.2495</v>
      </c>
      <c r="F88" s="11">
        <v>0.105</v>
      </c>
      <c r="G88" s="11">
        <v>0.14450000000000002</v>
      </c>
      <c r="H88" s="11">
        <v>8.1299999999999956E-2</v>
      </c>
      <c r="I88" s="11">
        <v>0.22579999999999997</v>
      </c>
      <c r="J88" s="11">
        <v>0.32129856608773838</v>
      </c>
      <c r="K88" s="50" t="s">
        <v>3</v>
      </c>
      <c r="L88" s="267">
        <v>1.4229343050829868</v>
      </c>
    </row>
    <row r="89" spans="1:12" ht="15" customHeight="1" x14ac:dyDescent="0.25">
      <c r="A89" s="263" t="s">
        <v>181</v>
      </c>
      <c r="B89" s="98" t="s">
        <v>6</v>
      </c>
      <c r="C89" s="99">
        <v>46022</v>
      </c>
      <c r="D89" s="100">
        <v>31009021</v>
      </c>
      <c r="E89" s="101">
        <v>0.24719999999999998</v>
      </c>
      <c r="F89" s="101">
        <v>0.14000000000000001</v>
      </c>
      <c r="G89" s="101">
        <v>0.10719999999999996</v>
      </c>
      <c r="H89" s="101">
        <v>3.2000000000000028E-2</v>
      </c>
      <c r="I89" s="101">
        <v>0.13919999999999999</v>
      </c>
      <c r="J89" s="101">
        <v>0.20743905458995304</v>
      </c>
      <c r="K89" s="102" t="s">
        <v>2</v>
      </c>
      <c r="L89" s="268">
        <v>1.4902230933186282</v>
      </c>
    </row>
    <row r="90" spans="1:12" ht="15" customHeight="1" x14ac:dyDescent="0.25">
      <c r="A90" s="263" t="s">
        <v>162</v>
      </c>
      <c r="B90" s="47" t="s">
        <v>6</v>
      </c>
      <c r="C90" s="48">
        <v>45930</v>
      </c>
      <c r="D90" s="49">
        <v>5868667</v>
      </c>
      <c r="E90" s="11">
        <v>0.1575</v>
      </c>
      <c r="F90" s="11">
        <v>0.12</v>
      </c>
      <c r="G90" s="11">
        <v>3.7500000000000006E-2</v>
      </c>
      <c r="H90" s="11">
        <v>4.0499999999999994E-2</v>
      </c>
      <c r="I90" s="11">
        <v>7.8E-2</v>
      </c>
      <c r="J90" s="11">
        <v>0.11999999318414216</v>
      </c>
      <c r="K90" s="50" t="s">
        <v>2</v>
      </c>
      <c r="L90" s="267">
        <v>1.5384614510787455</v>
      </c>
    </row>
    <row r="91" spans="1:12" ht="15" customHeight="1" x14ac:dyDescent="0.25">
      <c r="A91" s="263" t="s">
        <v>165</v>
      </c>
      <c r="B91" s="98" t="s">
        <v>6</v>
      </c>
      <c r="C91" s="99">
        <v>46022</v>
      </c>
      <c r="D91" s="100">
        <v>16407067</v>
      </c>
      <c r="E91" s="101">
        <v>0.1124</v>
      </c>
      <c r="F91" s="101">
        <v>0.12</v>
      </c>
      <c r="G91" s="101">
        <v>0</v>
      </c>
      <c r="H91" s="101">
        <v>0.1192</v>
      </c>
      <c r="I91" s="101">
        <v>0.1116</v>
      </c>
      <c r="J91" s="101">
        <v>0.19238191688983777</v>
      </c>
      <c r="K91" s="102" t="s">
        <v>3</v>
      </c>
      <c r="L91" s="268">
        <v>1.7238523018802667</v>
      </c>
    </row>
    <row r="92" spans="1:12" ht="15" customHeight="1" thickBot="1" x14ac:dyDescent="0.3">
      <c r="A92" s="264" t="s">
        <v>151</v>
      </c>
      <c r="B92" s="254" t="s">
        <v>6</v>
      </c>
      <c r="C92" s="255">
        <v>46022</v>
      </c>
      <c r="D92" s="256">
        <v>31583219</v>
      </c>
      <c r="E92" s="16">
        <v>0.16469999999999999</v>
      </c>
      <c r="F92" s="16">
        <v>0.14099999999999999</v>
      </c>
      <c r="G92" s="16">
        <v>2.3699999999999999E-2</v>
      </c>
      <c r="H92" s="16">
        <v>0.16590000000000002</v>
      </c>
      <c r="I92" s="16">
        <v>0.18960000000000002</v>
      </c>
      <c r="J92" s="16">
        <v>0.39885402434754991</v>
      </c>
      <c r="K92" s="257" t="s">
        <v>2</v>
      </c>
      <c r="L92" s="269">
        <v>2.10366046596809</v>
      </c>
    </row>
    <row r="93" spans="1:12" ht="15" customHeight="1" x14ac:dyDescent="0.25">
      <c r="A93" s="266" t="s">
        <v>174</v>
      </c>
      <c r="B93" s="249" t="s">
        <v>104</v>
      </c>
      <c r="C93" s="250">
        <v>46022</v>
      </c>
      <c r="D93" s="251">
        <v>2878455</v>
      </c>
      <c r="E93" s="252">
        <v>6.4000000000000001E-2</v>
      </c>
      <c r="F93" s="252">
        <v>0</v>
      </c>
      <c r="G93" s="252">
        <v>6.4000000000000001E-2</v>
      </c>
      <c r="H93" s="252">
        <v>0.11270000000000002</v>
      </c>
      <c r="I93" s="252">
        <v>0.17670000000000002</v>
      </c>
      <c r="J93" s="252">
        <v>0.37520127985325463</v>
      </c>
      <c r="K93" s="253" t="s">
        <v>3</v>
      </c>
      <c r="L93" s="273">
        <v>2.1233801915860475</v>
      </c>
    </row>
    <row r="94" spans="1:12" ht="15" customHeight="1" x14ac:dyDescent="0.25">
      <c r="A94" s="263" t="s">
        <v>206</v>
      </c>
      <c r="B94" s="47" t="s">
        <v>135</v>
      </c>
      <c r="C94" s="48">
        <v>46022</v>
      </c>
      <c r="D94" s="49">
        <v>123035000</v>
      </c>
      <c r="E94" s="11">
        <v>7.51E-2</v>
      </c>
      <c r="F94" s="11">
        <v>0</v>
      </c>
      <c r="G94" s="11">
        <v>7.51E-2</v>
      </c>
      <c r="H94" s="11">
        <v>0.19259999999999999</v>
      </c>
      <c r="I94" s="11">
        <v>0.26769999999999999</v>
      </c>
      <c r="J94" s="11">
        <v>0.57707159751290282</v>
      </c>
      <c r="K94" s="50" t="s">
        <v>3</v>
      </c>
      <c r="L94" s="267">
        <v>2.1556652876836115</v>
      </c>
    </row>
    <row r="95" spans="1:12" ht="15" customHeight="1" x14ac:dyDescent="0.25">
      <c r="A95" s="263" t="s">
        <v>156</v>
      </c>
      <c r="B95" s="98" t="s">
        <v>135</v>
      </c>
      <c r="C95" s="99">
        <v>46022</v>
      </c>
      <c r="D95" s="100">
        <v>1036080</v>
      </c>
      <c r="E95" s="101">
        <v>0.11990000000000001</v>
      </c>
      <c r="F95" s="101">
        <v>0</v>
      </c>
      <c r="G95" s="101">
        <v>0.11990000000000001</v>
      </c>
      <c r="H95" s="101">
        <v>8.409999999999998E-2</v>
      </c>
      <c r="I95" s="101">
        <v>0.20399999999999999</v>
      </c>
      <c r="J95" s="101">
        <v>0.48741409929735158</v>
      </c>
      <c r="K95" s="102" t="s">
        <v>3</v>
      </c>
      <c r="L95" s="268">
        <v>2.3892848004772138</v>
      </c>
    </row>
    <row r="96" spans="1:12" ht="15" customHeight="1" x14ac:dyDescent="0.25">
      <c r="A96" s="266" t="s">
        <v>208</v>
      </c>
      <c r="B96" s="121" t="s">
        <v>6</v>
      </c>
      <c r="C96" s="122">
        <v>46022</v>
      </c>
      <c r="D96" s="123">
        <v>7088416</v>
      </c>
      <c r="E96" s="68">
        <v>6.3399999999999998E-2</v>
      </c>
      <c r="F96" s="68">
        <v>0.04</v>
      </c>
      <c r="G96" s="68">
        <v>2.3399999999999997E-2</v>
      </c>
      <c r="H96" s="68">
        <v>4.4000000000000011E-3</v>
      </c>
      <c r="I96" s="68">
        <v>2.7799999999999998E-2</v>
      </c>
      <c r="J96" s="68">
        <v>0.20281893726327574</v>
      </c>
      <c r="K96" s="124" t="s">
        <v>3</v>
      </c>
      <c r="L96" s="271">
        <v>7.2956452252976893</v>
      </c>
    </row>
    <row r="97" spans="1:12" ht="15" customHeight="1" x14ac:dyDescent="0.25">
      <c r="A97" s="263" t="s">
        <v>325</v>
      </c>
      <c r="B97" s="98" t="s">
        <v>6</v>
      </c>
      <c r="C97" s="99">
        <v>46022</v>
      </c>
      <c r="D97" s="100">
        <v>28134063</v>
      </c>
      <c r="E97" s="101">
        <v>0.24590000000000001</v>
      </c>
      <c r="F97" s="101">
        <v>0.14199999999999999</v>
      </c>
      <c r="G97" s="101">
        <v>0.10390000000000002</v>
      </c>
      <c r="H97" s="101">
        <v>0.13809999999999997</v>
      </c>
      <c r="I97" s="101">
        <v>0.24199999999999999</v>
      </c>
      <c r="J97" s="101">
        <v>2.1769453633483367</v>
      </c>
      <c r="K97" s="102" t="s">
        <v>3</v>
      </c>
      <c r="L97" s="268">
        <v>8.9956419973071764</v>
      </c>
    </row>
    <row r="98" spans="1:12" ht="15" customHeight="1" x14ac:dyDescent="0.25">
      <c r="A98" s="263" t="s">
        <v>311</v>
      </c>
      <c r="B98" s="47" t="s">
        <v>104</v>
      </c>
      <c r="C98" s="48">
        <v>46081</v>
      </c>
      <c r="D98" s="49" t="s">
        <v>4</v>
      </c>
      <c r="E98" s="11" t="s">
        <v>4</v>
      </c>
      <c r="F98" s="11" t="s">
        <v>4</v>
      </c>
      <c r="G98" s="11" t="s">
        <v>4</v>
      </c>
      <c r="H98" s="11" t="s">
        <v>4</v>
      </c>
      <c r="I98" s="11" t="s">
        <v>4</v>
      </c>
      <c r="J98" s="11" t="s">
        <v>4</v>
      </c>
      <c r="K98" s="50" t="s">
        <v>3</v>
      </c>
      <c r="L98" s="267" t="s">
        <v>4</v>
      </c>
    </row>
    <row r="99" spans="1:12" ht="15" customHeight="1" x14ac:dyDescent="0.25">
      <c r="A99" s="263" t="s">
        <v>312</v>
      </c>
      <c r="B99" s="98" t="s">
        <v>104</v>
      </c>
      <c r="C99" s="99">
        <v>45657</v>
      </c>
      <c r="D99" s="100" t="s">
        <v>4</v>
      </c>
      <c r="E99" s="101" t="s">
        <v>4</v>
      </c>
      <c r="F99" s="101" t="s">
        <v>4</v>
      </c>
      <c r="G99" s="101" t="s">
        <v>4</v>
      </c>
      <c r="H99" s="101" t="s">
        <v>4</v>
      </c>
      <c r="I99" s="101" t="s">
        <v>4</v>
      </c>
      <c r="J99" s="101" t="s">
        <v>4</v>
      </c>
      <c r="K99" s="102" t="s">
        <v>3</v>
      </c>
      <c r="L99" s="268" t="s">
        <v>4</v>
      </c>
    </row>
    <row r="100" spans="1:12" ht="15" customHeight="1" x14ac:dyDescent="0.25">
      <c r="A100" s="263" t="s">
        <v>313</v>
      </c>
      <c r="B100" s="47" t="s">
        <v>104</v>
      </c>
      <c r="C100" s="48">
        <v>46022</v>
      </c>
      <c r="D100" s="49">
        <v>3693002</v>
      </c>
      <c r="E100" s="11">
        <v>0</v>
      </c>
      <c r="F100" s="11">
        <v>0</v>
      </c>
      <c r="G100" s="11">
        <v>0</v>
      </c>
      <c r="H100" s="11">
        <v>0</v>
      </c>
      <c r="I100" s="11">
        <v>0</v>
      </c>
      <c r="J100" s="11">
        <v>0.28598170269065654</v>
      </c>
      <c r="K100" s="50" t="s">
        <v>3</v>
      </c>
      <c r="L100" s="267" t="s">
        <v>4</v>
      </c>
    </row>
    <row r="101" spans="1:12" ht="15" customHeight="1" x14ac:dyDescent="0.25">
      <c r="A101" s="263" t="s">
        <v>314</v>
      </c>
      <c r="B101" s="98" t="s">
        <v>104</v>
      </c>
      <c r="C101" s="99">
        <v>45107</v>
      </c>
      <c r="D101" s="100" t="s">
        <v>4</v>
      </c>
      <c r="E101" s="101" t="s">
        <v>4</v>
      </c>
      <c r="F101" s="101" t="s">
        <v>4</v>
      </c>
      <c r="G101" s="101" t="s">
        <v>4</v>
      </c>
      <c r="H101" s="101" t="s">
        <v>4</v>
      </c>
      <c r="I101" s="101" t="s">
        <v>4</v>
      </c>
      <c r="J101" s="101" t="s">
        <v>4</v>
      </c>
      <c r="K101" s="102" t="s">
        <v>3</v>
      </c>
      <c r="L101" s="268" t="s">
        <v>4</v>
      </c>
    </row>
    <row r="102" spans="1:12" ht="15" customHeight="1" x14ac:dyDescent="0.25">
      <c r="A102" s="263" t="s">
        <v>192</v>
      </c>
      <c r="B102" s="47" t="s">
        <v>104</v>
      </c>
      <c r="C102" s="48">
        <v>46022</v>
      </c>
      <c r="D102" s="49">
        <v>4316237</v>
      </c>
      <c r="E102" s="11">
        <v>9.5999999999999992E-3</v>
      </c>
      <c r="F102" s="11">
        <v>0</v>
      </c>
      <c r="G102" s="11">
        <v>9.5999999999999992E-3</v>
      </c>
      <c r="H102" s="11">
        <v>-9.5999999999999992E-3</v>
      </c>
      <c r="I102" s="11">
        <v>0</v>
      </c>
      <c r="J102" s="11">
        <v>0</v>
      </c>
      <c r="K102" s="50" t="s">
        <v>1</v>
      </c>
      <c r="L102" s="267" t="s">
        <v>4</v>
      </c>
    </row>
    <row r="103" spans="1:12" ht="15" customHeight="1" x14ac:dyDescent="0.25">
      <c r="A103" s="263" t="s">
        <v>315</v>
      </c>
      <c r="B103" s="98" t="s">
        <v>104</v>
      </c>
      <c r="C103" s="99">
        <v>45596</v>
      </c>
      <c r="D103" s="100" t="s">
        <v>4</v>
      </c>
      <c r="E103" s="101" t="s">
        <v>4</v>
      </c>
      <c r="F103" s="101" t="s">
        <v>4</v>
      </c>
      <c r="G103" s="101" t="s">
        <v>4</v>
      </c>
      <c r="H103" s="101" t="s">
        <v>4</v>
      </c>
      <c r="I103" s="101" t="s">
        <v>4</v>
      </c>
      <c r="J103" s="101" t="s">
        <v>4</v>
      </c>
      <c r="K103" s="102" t="s">
        <v>3</v>
      </c>
      <c r="L103" s="268" t="s">
        <v>4</v>
      </c>
    </row>
    <row r="104" spans="1:12" ht="15" customHeight="1" x14ac:dyDescent="0.25">
      <c r="A104" s="263" t="s">
        <v>184</v>
      </c>
      <c r="B104" s="47" t="s">
        <v>6</v>
      </c>
      <c r="C104" s="48">
        <v>45900</v>
      </c>
      <c r="D104" s="49">
        <v>1734246</v>
      </c>
      <c r="E104" s="11">
        <v>0</v>
      </c>
      <c r="F104" s="11">
        <v>0</v>
      </c>
      <c r="G104" s="11">
        <v>0</v>
      </c>
      <c r="H104" s="11">
        <v>0</v>
      </c>
      <c r="I104" s="11">
        <v>0</v>
      </c>
      <c r="J104" s="11">
        <v>0.33443928946643092</v>
      </c>
      <c r="K104" s="50" t="s">
        <v>3</v>
      </c>
      <c r="L104" s="267" t="s">
        <v>4</v>
      </c>
    </row>
    <row r="105" spans="1:12" ht="15" customHeight="1" x14ac:dyDescent="0.25">
      <c r="A105" s="278" t="s">
        <v>316</v>
      </c>
      <c r="B105" s="279" t="s">
        <v>6</v>
      </c>
      <c r="C105" s="280">
        <v>45900</v>
      </c>
      <c r="D105" s="281" t="s">
        <v>4</v>
      </c>
      <c r="E105" s="282" t="s">
        <v>4</v>
      </c>
      <c r="F105" s="282" t="s">
        <v>4</v>
      </c>
      <c r="G105" s="282" t="s">
        <v>4</v>
      </c>
      <c r="H105" s="282" t="s">
        <v>4</v>
      </c>
      <c r="I105" s="282" t="s">
        <v>4</v>
      </c>
      <c r="J105" s="282" t="s">
        <v>4</v>
      </c>
      <c r="K105" s="283" t="s">
        <v>1</v>
      </c>
      <c r="L105" s="284" t="s">
        <v>4</v>
      </c>
    </row>
    <row r="106" spans="1:12" x14ac:dyDescent="0.25">
      <c r="A106" s="52" t="s">
        <v>210</v>
      </c>
      <c r="B106" s="53"/>
      <c r="C106" s="21"/>
      <c r="D106" s="21"/>
      <c r="E106" s="21"/>
      <c r="F106" s="21"/>
      <c r="G106" s="54"/>
      <c r="H106" s="21"/>
      <c r="I106" s="54"/>
      <c r="J106" s="21"/>
      <c r="K106" s="21"/>
      <c r="L106" s="21"/>
    </row>
    <row r="107" spans="1:12" x14ac:dyDescent="0.25">
      <c r="A107" s="105" t="s">
        <v>221</v>
      </c>
      <c r="B107" s="55"/>
      <c r="C107" s="55"/>
      <c r="D107" s="55"/>
      <c r="E107" s="55"/>
      <c r="F107" s="55"/>
      <c r="G107" s="55"/>
      <c r="H107" s="55"/>
      <c r="I107" s="55"/>
      <c r="J107" s="55"/>
      <c r="K107" s="55"/>
      <c r="L107" s="55"/>
    </row>
    <row r="108" spans="1:12" x14ac:dyDescent="0.25">
      <c r="A108" s="105" t="s">
        <v>244</v>
      </c>
      <c r="B108" s="56"/>
      <c r="C108" s="56"/>
      <c r="D108" s="56"/>
      <c r="E108" s="56"/>
      <c r="F108" s="56"/>
      <c r="G108" s="56"/>
      <c r="H108" s="56"/>
      <c r="I108" s="56"/>
      <c r="J108" s="56"/>
      <c r="K108" s="56"/>
      <c r="L108" s="56"/>
    </row>
    <row r="109" spans="1:12" x14ac:dyDescent="0.25">
      <c r="A109" s="105" t="s">
        <v>317</v>
      </c>
      <c r="B109" s="55"/>
      <c r="C109" s="55"/>
      <c r="D109" s="55"/>
      <c r="E109" s="55"/>
      <c r="F109" s="55"/>
      <c r="G109" s="55"/>
      <c r="H109" s="55"/>
      <c r="I109" s="55"/>
      <c r="J109" s="55"/>
      <c r="K109" s="55"/>
      <c r="L109" s="55"/>
    </row>
    <row r="110" spans="1:12" x14ac:dyDescent="0.25">
      <c r="A110" s="105" t="s">
        <v>322</v>
      </c>
      <c r="B110" s="55"/>
      <c r="C110" s="55"/>
      <c r="D110" s="55"/>
      <c r="E110" s="55"/>
      <c r="F110" s="55"/>
      <c r="G110" s="55"/>
      <c r="H110" s="55"/>
      <c r="I110" s="55"/>
      <c r="J110" s="55"/>
      <c r="K110" s="55"/>
      <c r="L110" s="55"/>
    </row>
    <row r="111" spans="1:12" x14ac:dyDescent="0.25">
      <c r="A111" s="105" t="s">
        <v>318</v>
      </c>
      <c r="B111" s="56"/>
      <c r="C111" s="56"/>
      <c r="D111" s="56"/>
      <c r="E111" s="56"/>
      <c r="F111" s="56"/>
      <c r="G111" s="56"/>
      <c r="H111" s="56"/>
      <c r="I111" s="56"/>
      <c r="J111" s="56"/>
      <c r="K111" s="56"/>
      <c r="L111" s="56"/>
    </row>
    <row r="112" spans="1:12" x14ac:dyDescent="0.25">
      <c r="A112" s="248" t="s">
        <v>319</v>
      </c>
      <c r="B112" s="56"/>
      <c r="C112" s="56"/>
      <c r="D112" s="56"/>
      <c r="E112" s="56"/>
      <c r="F112" s="56"/>
      <c r="G112" s="56"/>
      <c r="H112" s="56"/>
      <c r="I112" s="56"/>
      <c r="J112" s="56"/>
      <c r="K112" s="56"/>
      <c r="L112" s="56"/>
    </row>
    <row r="113" spans="1:12" x14ac:dyDescent="0.25">
      <c r="A113" s="248" t="s">
        <v>320</v>
      </c>
      <c r="B113" s="21"/>
      <c r="C113" s="21"/>
      <c r="D113" s="21"/>
      <c r="E113" s="21"/>
      <c r="F113" s="21"/>
      <c r="G113" s="21"/>
      <c r="H113" s="21"/>
      <c r="I113" s="21"/>
      <c r="J113" s="21"/>
      <c r="K113" s="21"/>
      <c r="L113" s="21"/>
    </row>
    <row r="114" spans="1:12" x14ac:dyDescent="0.25">
      <c r="A114" s="248" t="s">
        <v>321</v>
      </c>
      <c r="B114" s="21"/>
      <c r="C114" s="21"/>
      <c r="D114" s="21"/>
      <c r="E114" s="21"/>
      <c r="F114" s="21"/>
      <c r="G114" s="21"/>
      <c r="H114" s="21"/>
      <c r="I114" s="21"/>
      <c r="J114" s="21"/>
      <c r="K114" s="21"/>
      <c r="L114" s="21"/>
    </row>
    <row r="115" spans="1:12" x14ac:dyDescent="0.25">
      <c r="A115" s="248" t="s">
        <v>326</v>
      </c>
      <c r="B115" s="21"/>
      <c r="C115" s="21"/>
      <c r="D115" s="21"/>
      <c r="E115" s="21"/>
      <c r="F115" s="21"/>
      <c r="G115" s="21"/>
      <c r="H115" s="21"/>
      <c r="I115" s="21"/>
      <c r="J115" s="21"/>
      <c r="K115" s="21"/>
      <c r="L115" s="21"/>
    </row>
    <row r="116" spans="1:12" hidden="1" x14ac:dyDescent="0.25">
      <c r="A116" s="20"/>
      <c r="B116" s="56"/>
      <c r="C116" s="56"/>
      <c r="D116" s="56"/>
      <c r="E116" s="56"/>
      <c r="F116" s="56"/>
      <c r="G116" s="56"/>
      <c r="H116" s="56"/>
      <c r="I116" s="56"/>
      <c r="J116" s="56"/>
      <c r="K116" s="56"/>
      <c r="L116" s="56"/>
    </row>
    <row r="117" spans="1:12" hidden="1" x14ac:dyDescent="0.25">
      <c r="A117" s="105"/>
      <c r="B117" s="57"/>
      <c r="C117" s="57"/>
      <c r="D117" s="57"/>
      <c r="E117" s="57"/>
      <c r="F117" s="57"/>
      <c r="G117" s="57"/>
      <c r="H117" s="57"/>
      <c r="I117" s="57"/>
      <c r="J117" s="57"/>
      <c r="K117" s="57"/>
      <c r="L117" s="57"/>
    </row>
    <row r="118" spans="1:12" hidden="1" x14ac:dyDescent="0.25">
      <c r="A118" s="58"/>
    </row>
    <row r="119" spans="1:12" hidden="1" x14ac:dyDescent="0.25">
      <c r="A119" s="58"/>
    </row>
  </sheetData>
  <conditionalFormatting sqref="A5">
    <cfRule type="duplicateValues" dxfId="1" priority="69"/>
  </conditionalFormatting>
  <conditionalFormatting sqref="A6:A105">
    <cfRule type="duplicateValues" dxfId="0" priority="258"/>
  </conditionalFormatting>
  <printOptions horizontalCentered="1"/>
  <pageMargins left="0.7" right="0.7" top="0.25" bottom="0.75" header="0.3" footer="0.3"/>
  <pageSetup scale="93" fitToHeight="0" orientation="landscape" r:id="rId1"/>
  <headerFooter>
    <oddFooter>&amp;C&amp;"Arial,Regular"&amp;7This report is a compilation of pension data reported by retirement systems to the PRB in their most recently published Annual Financial Report and Actuarial Valuations.&amp;8
&amp;P&amp;R&amp;G</oddFooter>
  </headerFooter>
  <legacyDrawingHF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9" tint="-0.249977111117893"/>
    <pageSetUpPr fitToPage="1"/>
  </sheetPr>
  <dimension ref="A1:K118"/>
  <sheetViews>
    <sheetView view="pageBreakPreview" topLeftCell="A94" zoomScaleNormal="110" zoomScaleSheetLayoutView="100" workbookViewId="0">
      <selection activeCell="F110" sqref="F110"/>
    </sheetView>
  </sheetViews>
  <sheetFormatPr defaultColWidth="9.1796875" defaultRowHeight="10" x14ac:dyDescent="0.2"/>
  <cols>
    <col min="1" max="1" width="44.54296875" style="42" customWidth="1"/>
    <col min="2" max="2" width="9.81640625" style="42" customWidth="1"/>
    <col min="3" max="3" width="9" style="42" customWidth="1"/>
    <col min="4" max="4" width="11.81640625" style="42" customWidth="1"/>
    <col min="5" max="5" width="11.26953125" style="42" customWidth="1"/>
    <col min="6" max="6" width="12" style="42" customWidth="1"/>
    <col min="7" max="7" width="7.1796875" style="43" customWidth="1"/>
    <col min="8" max="8" width="10.453125" style="42" customWidth="1"/>
    <col min="9" max="9" width="10" style="43" customWidth="1"/>
    <col min="10" max="10" width="9.26953125" style="43" customWidth="1"/>
    <col min="11" max="11" width="8.54296875" style="42" customWidth="1"/>
    <col min="12" max="16384" width="9.1796875" style="42"/>
  </cols>
  <sheetData>
    <row r="1" spans="1:11" s="40" customFormat="1" ht="13" x14ac:dyDescent="0.3">
      <c r="A1" s="1" t="s">
        <v>245</v>
      </c>
      <c r="B1" s="41"/>
      <c r="C1" s="41"/>
      <c r="D1" s="41"/>
      <c r="E1" s="41"/>
      <c r="F1" s="41"/>
      <c r="G1" s="41"/>
      <c r="H1" s="41"/>
      <c r="I1" s="41"/>
      <c r="J1" s="41"/>
      <c r="K1" s="41"/>
    </row>
    <row r="2" spans="1:11" s="40" customFormat="1" ht="13" x14ac:dyDescent="0.3">
      <c r="A2" s="2" t="s">
        <v>336</v>
      </c>
      <c r="B2" s="41"/>
      <c r="C2" s="41"/>
      <c r="D2" s="41"/>
      <c r="E2" s="41"/>
      <c r="F2" s="41"/>
      <c r="G2" s="41"/>
      <c r="H2" s="41"/>
      <c r="I2" s="41"/>
      <c r="J2" s="41"/>
      <c r="K2" s="41"/>
    </row>
    <row r="3" spans="1:11" s="40" customFormat="1" ht="13" x14ac:dyDescent="0.3">
      <c r="A3" s="2" t="s">
        <v>246</v>
      </c>
      <c r="B3" s="41"/>
      <c r="C3" s="41"/>
      <c r="D3" s="41"/>
      <c r="E3" s="41"/>
      <c r="F3" s="41"/>
      <c r="G3" s="41"/>
      <c r="H3" s="41"/>
      <c r="I3" s="41"/>
      <c r="J3" s="41"/>
      <c r="K3" s="41"/>
    </row>
    <row r="4" spans="1:11" ht="53" thickBot="1" x14ac:dyDescent="0.3">
      <c r="A4" s="199" t="s">
        <v>88</v>
      </c>
      <c r="B4" s="108" t="s">
        <v>241</v>
      </c>
      <c r="C4" s="91" t="s">
        <v>214</v>
      </c>
      <c r="D4" s="198" t="s">
        <v>277</v>
      </c>
      <c r="E4" s="198" t="s">
        <v>276</v>
      </c>
      <c r="F4" s="91" t="s">
        <v>278</v>
      </c>
      <c r="G4" s="92" t="s">
        <v>280</v>
      </c>
      <c r="H4" s="91" t="s">
        <v>281</v>
      </c>
      <c r="I4" s="92" t="s">
        <v>279</v>
      </c>
      <c r="J4" s="91" t="s">
        <v>282</v>
      </c>
      <c r="K4" s="203" t="s">
        <v>283</v>
      </c>
    </row>
    <row r="5" spans="1:11" ht="13.5" customHeight="1" x14ac:dyDescent="0.2">
      <c r="A5" s="200" t="s">
        <v>270</v>
      </c>
      <c r="B5" s="107">
        <v>45107</v>
      </c>
      <c r="C5" s="93">
        <v>4.8399999999999999E-2</v>
      </c>
      <c r="D5" s="94">
        <v>54.495044999999998</v>
      </c>
      <c r="E5" s="94">
        <v>34.833311000000002</v>
      </c>
      <c r="F5" s="94">
        <v>19.661733999999999</v>
      </c>
      <c r="G5" s="193">
        <v>0.63919999999999999</v>
      </c>
      <c r="H5" s="94">
        <v>23.412042</v>
      </c>
      <c r="I5" s="193">
        <v>0.59804446545289203</v>
      </c>
      <c r="J5" s="93">
        <v>6.6100000000000006E-2</v>
      </c>
      <c r="K5" s="204">
        <v>2099</v>
      </c>
    </row>
    <row r="6" spans="1:11" ht="13.5" customHeight="1" x14ac:dyDescent="0.2">
      <c r="A6" s="201" t="s">
        <v>286</v>
      </c>
      <c r="B6" s="77">
        <v>45657</v>
      </c>
      <c r="C6" s="95">
        <v>6.8000000000000005E-2</v>
      </c>
      <c r="D6" s="96">
        <v>158.42570900000001</v>
      </c>
      <c r="E6" s="96">
        <v>79.779026999999999</v>
      </c>
      <c r="F6" s="96">
        <v>78.646681999999998</v>
      </c>
      <c r="G6" s="194">
        <v>0.50360000000000005</v>
      </c>
      <c r="H6" s="96">
        <v>97.962873000000002</v>
      </c>
      <c r="I6" s="194">
        <v>0.44884760993327966</v>
      </c>
      <c r="J6" s="95">
        <v>5.5599999999999997E-2</v>
      </c>
      <c r="K6" s="205">
        <v>2099</v>
      </c>
    </row>
    <row r="7" spans="1:11" ht="13.5" customHeight="1" x14ac:dyDescent="0.2">
      <c r="A7" s="201" t="s">
        <v>120</v>
      </c>
      <c r="B7" s="77">
        <v>45930</v>
      </c>
      <c r="C7" s="76">
        <v>7.4999999999999997E-2</v>
      </c>
      <c r="D7" s="97">
        <v>139.98080100000001</v>
      </c>
      <c r="E7" s="97">
        <v>69.515884999999997</v>
      </c>
      <c r="F7" s="97">
        <v>70.464916000000002</v>
      </c>
      <c r="G7" s="195">
        <v>0.49660000000000004</v>
      </c>
      <c r="H7" s="97">
        <v>86.074285000000003</v>
      </c>
      <c r="I7" s="195">
        <v>0.44678841214711701</v>
      </c>
      <c r="J7" s="76">
        <v>7.2900000000000006E-2</v>
      </c>
      <c r="K7" s="206" t="s">
        <v>4</v>
      </c>
    </row>
    <row r="8" spans="1:11" ht="13.5" customHeight="1" x14ac:dyDescent="0.2">
      <c r="A8" s="201" t="s">
        <v>181</v>
      </c>
      <c r="B8" s="77">
        <v>46022</v>
      </c>
      <c r="C8" s="95">
        <v>7.3499999999999996E-2</v>
      </c>
      <c r="D8" s="96">
        <v>300.43747300000001</v>
      </c>
      <c r="E8" s="96">
        <v>266.73434099999997</v>
      </c>
      <c r="F8" s="96">
        <v>33.703131999999997</v>
      </c>
      <c r="G8" s="194">
        <v>0.88782000000000005</v>
      </c>
      <c r="H8" s="96">
        <v>71.517531000000005</v>
      </c>
      <c r="I8" s="194">
        <v>0.78856722779645105</v>
      </c>
      <c r="J8" s="95">
        <v>9.3699999999999992E-2</v>
      </c>
      <c r="K8" s="205" t="s">
        <v>4</v>
      </c>
    </row>
    <row r="9" spans="1:11" ht="13.5" customHeight="1" x14ac:dyDescent="0.2">
      <c r="A9" s="201" t="s">
        <v>129</v>
      </c>
      <c r="B9" s="77">
        <v>46022</v>
      </c>
      <c r="C9" s="76">
        <v>6.7500000000000004E-2</v>
      </c>
      <c r="D9" s="97">
        <v>6.6731350000000003</v>
      </c>
      <c r="E9" s="97">
        <v>5.2789960000000002</v>
      </c>
      <c r="F9" s="97">
        <v>1.394139</v>
      </c>
      <c r="G9" s="195">
        <v>0.79108200000000006</v>
      </c>
      <c r="H9" s="97">
        <v>2.1530300000000002</v>
      </c>
      <c r="I9" s="195">
        <v>0.71030375835606607</v>
      </c>
      <c r="J9" s="76">
        <v>6.6299999999999998E-2</v>
      </c>
      <c r="K9" s="206" t="s">
        <v>4</v>
      </c>
    </row>
    <row r="10" spans="1:11" ht="13.5" customHeight="1" x14ac:dyDescent="0.2">
      <c r="A10" s="201" t="s">
        <v>121</v>
      </c>
      <c r="B10" s="77">
        <v>46022</v>
      </c>
      <c r="C10" s="95">
        <v>6.7500000000000004E-2</v>
      </c>
      <c r="D10" s="96">
        <v>6211.0373650000001</v>
      </c>
      <c r="E10" s="96">
        <v>4085.8926710000001</v>
      </c>
      <c r="F10" s="96">
        <v>2125.1446940000001</v>
      </c>
      <c r="G10" s="194">
        <v>0.65780000000000005</v>
      </c>
      <c r="H10" s="96">
        <v>2893.125477</v>
      </c>
      <c r="I10" s="194">
        <v>0.58545379655889096</v>
      </c>
      <c r="J10" s="95">
        <v>7.9299999999999995E-2</v>
      </c>
      <c r="K10" s="205" t="s">
        <v>4</v>
      </c>
    </row>
    <row r="11" spans="1:11" ht="13.5" customHeight="1" x14ac:dyDescent="0.2">
      <c r="A11" s="201" t="s">
        <v>196</v>
      </c>
      <c r="B11" s="77">
        <v>46022</v>
      </c>
      <c r="C11" s="76">
        <v>7.2999999999999995E-2</v>
      </c>
      <c r="D11" s="97">
        <v>1551.9733940000001</v>
      </c>
      <c r="E11" s="97">
        <v>1260.0636380000001</v>
      </c>
      <c r="F11" s="97">
        <v>291.90975600000002</v>
      </c>
      <c r="G11" s="195">
        <v>0.81189999999999996</v>
      </c>
      <c r="H11" s="97">
        <v>445.52508</v>
      </c>
      <c r="I11" s="195">
        <v>0.73878516239106595</v>
      </c>
      <c r="J11" s="76">
        <v>8.0799999999999997E-2</v>
      </c>
      <c r="K11" s="206" t="s">
        <v>4</v>
      </c>
    </row>
    <row r="12" spans="1:11" ht="13.5" customHeight="1" x14ac:dyDescent="0.2">
      <c r="A12" s="201" t="s">
        <v>127</v>
      </c>
      <c r="B12" s="77">
        <v>46022</v>
      </c>
      <c r="C12" s="95">
        <v>7.2499999999999995E-2</v>
      </c>
      <c r="D12" s="96">
        <v>1959.6482779999999</v>
      </c>
      <c r="E12" s="96">
        <v>1211.2629810000001</v>
      </c>
      <c r="F12" s="96">
        <v>748.38529700000004</v>
      </c>
      <c r="G12" s="194">
        <v>0.62</v>
      </c>
      <c r="H12" s="96">
        <v>1002.116621</v>
      </c>
      <c r="I12" s="194">
        <v>0.54724593102127994</v>
      </c>
      <c r="J12" s="95">
        <v>8.0799999999999997E-2</v>
      </c>
      <c r="K12" s="205" t="s">
        <v>4</v>
      </c>
    </row>
    <row r="13" spans="1:11" ht="13.5" customHeight="1" x14ac:dyDescent="0.2">
      <c r="A13" s="201" t="s">
        <v>111</v>
      </c>
      <c r="B13" s="77">
        <v>46022</v>
      </c>
      <c r="C13" s="76">
        <v>7.2499999999999995E-2</v>
      </c>
      <c r="D13" s="97">
        <v>227.666887</v>
      </c>
      <c r="E13" s="97">
        <v>124.834571</v>
      </c>
      <c r="F13" s="97">
        <v>102.83231600000001</v>
      </c>
      <c r="G13" s="195">
        <v>0.54830000000000001</v>
      </c>
      <c r="H13" s="97">
        <v>127.460229</v>
      </c>
      <c r="I13" s="195">
        <v>0.49479644844047521</v>
      </c>
      <c r="J13" s="76">
        <v>9.0700000000000003E-2</v>
      </c>
      <c r="K13" s="206" t="s">
        <v>4</v>
      </c>
    </row>
    <row r="14" spans="1:11" ht="13.5" customHeight="1" x14ac:dyDescent="0.2">
      <c r="A14" s="201" t="s">
        <v>147</v>
      </c>
      <c r="B14" s="77">
        <v>46022</v>
      </c>
      <c r="C14" s="95">
        <v>7.2499999999999995E-2</v>
      </c>
      <c r="D14" s="96">
        <v>28.034101</v>
      </c>
      <c r="E14" s="96">
        <v>18.917757000000002</v>
      </c>
      <c r="F14" s="96">
        <v>9.1163439999999998</v>
      </c>
      <c r="G14" s="194">
        <v>0.67479999999999996</v>
      </c>
      <c r="H14" s="96">
        <v>12.754768</v>
      </c>
      <c r="I14" s="194">
        <v>0.59729235354617294</v>
      </c>
      <c r="J14" s="95">
        <v>7.980000000000001E-2</v>
      </c>
      <c r="K14" s="205" t="s">
        <v>4</v>
      </c>
    </row>
    <row r="15" spans="1:11" ht="13.5" customHeight="1" x14ac:dyDescent="0.2">
      <c r="A15" s="201" t="s">
        <v>178</v>
      </c>
      <c r="B15" s="77">
        <v>46081</v>
      </c>
      <c r="C15" s="76">
        <v>6.5000000000000002E-2</v>
      </c>
      <c r="D15" s="97">
        <v>29.236135000000001</v>
      </c>
      <c r="E15" s="97">
        <v>27.143277000000001</v>
      </c>
      <c r="F15" s="97">
        <v>2.0928580000000001</v>
      </c>
      <c r="G15" s="195">
        <v>0.9284150000000001</v>
      </c>
      <c r="H15" s="97">
        <v>4.714664</v>
      </c>
      <c r="I15" s="195">
        <v>0.85200977049960636</v>
      </c>
      <c r="J15" s="76">
        <v>9.4100000000000003E-2</v>
      </c>
      <c r="K15" s="206" t="s">
        <v>4</v>
      </c>
    </row>
    <row r="16" spans="1:11" ht="13.5" customHeight="1" x14ac:dyDescent="0.2">
      <c r="A16" s="201" t="s">
        <v>137</v>
      </c>
      <c r="B16" s="77">
        <v>46022</v>
      </c>
      <c r="C16" s="95">
        <v>7.0000000000000007E-2</v>
      </c>
      <c r="D16" s="96">
        <v>13.448217</v>
      </c>
      <c r="E16" s="96">
        <v>6.7322949999999997</v>
      </c>
      <c r="F16" s="96">
        <v>6.7159219999999999</v>
      </c>
      <c r="G16" s="194">
        <v>0.50060899999999997</v>
      </c>
      <c r="H16" s="96">
        <v>8.4387260000000008</v>
      </c>
      <c r="I16" s="194">
        <v>0.44376017935773737</v>
      </c>
      <c r="J16" s="95">
        <v>6.3700000000000007E-2</v>
      </c>
      <c r="K16" s="205" t="s">
        <v>4</v>
      </c>
    </row>
    <row r="17" spans="1:11" ht="13.5" customHeight="1" x14ac:dyDescent="0.2">
      <c r="A17" s="201" t="s">
        <v>131</v>
      </c>
      <c r="B17" s="77">
        <v>46022</v>
      </c>
      <c r="C17" s="76">
        <v>7.0000000000000007E-2</v>
      </c>
      <c r="D17" s="97">
        <v>2847.0844609999999</v>
      </c>
      <c r="E17" s="97">
        <v>2683.7030329999998</v>
      </c>
      <c r="F17" s="117">
        <v>163.381428</v>
      </c>
      <c r="G17" s="195">
        <v>0.94259999999999999</v>
      </c>
      <c r="H17" s="97">
        <v>513.241805</v>
      </c>
      <c r="I17" s="195">
        <v>0.83945866100051869</v>
      </c>
      <c r="J17" s="76">
        <v>9.1499999999999998E-2</v>
      </c>
      <c r="K17" s="206" t="s">
        <v>4</v>
      </c>
    </row>
    <row r="18" spans="1:11" ht="13.5" customHeight="1" x14ac:dyDescent="0.2">
      <c r="A18" s="201" t="s">
        <v>158</v>
      </c>
      <c r="B18" s="77">
        <v>45657</v>
      </c>
      <c r="C18" s="95">
        <v>6.7500000000000004E-2</v>
      </c>
      <c r="D18" s="96">
        <v>84.418229999999994</v>
      </c>
      <c r="E18" s="96">
        <v>68.074057999999994</v>
      </c>
      <c r="F18" s="96">
        <v>16.344172</v>
      </c>
      <c r="G18" s="194">
        <v>0.80640000000000001</v>
      </c>
      <c r="H18" s="96">
        <v>28.297664999999999</v>
      </c>
      <c r="I18" s="194">
        <v>0.70636962670056236</v>
      </c>
      <c r="J18" s="95">
        <v>7.3800000000000004E-2</v>
      </c>
      <c r="K18" s="205" t="s">
        <v>4</v>
      </c>
    </row>
    <row r="19" spans="1:11" ht="13.5" customHeight="1" x14ac:dyDescent="0.2">
      <c r="A19" s="201" t="s">
        <v>177</v>
      </c>
      <c r="B19" s="77">
        <v>45657</v>
      </c>
      <c r="C19" s="76">
        <v>6.5000000000000002E-2</v>
      </c>
      <c r="D19" s="97">
        <v>59.808726999999998</v>
      </c>
      <c r="E19" s="97">
        <v>41.713495000000002</v>
      </c>
      <c r="F19" s="97">
        <v>18.095231999999999</v>
      </c>
      <c r="G19" s="195">
        <v>0.69739999999999991</v>
      </c>
      <c r="H19" s="97">
        <v>23.360797000000002</v>
      </c>
      <c r="I19" s="195">
        <v>0.64101342815992524</v>
      </c>
      <c r="J19" s="76">
        <v>6.7799999999999999E-2</v>
      </c>
      <c r="K19" s="206" t="s">
        <v>4</v>
      </c>
    </row>
    <row r="20" spans="1:11" ht="13.5" customHeight="1" x14ac:dyDescent="0.2">
      <c r="A20" s="201" t="s">
        <v>188</v>
      </c>
      <c r="B20" s="77">
        <v>45351</v>
      </c>
      <c r="C20" s="95">
        <v>6.7500000000000004E-2</v>
      </c>
      <c r="D20" s="96">
        <v>136.381213</v>
      </c>
      <c r="E20" s="96">
        <v>162.065866</v>
      </c>
      <c r="F20" s="96">
        <v>-25.684653000000001</v>
      </c>
      <c r="G20" s="194">
        <v>1.1882999999999999</v>
      </c>
      <c r="H20" s="96">
        <v>-8.1395490000000006</v>
      </c>
      <c r="I20" s="194">
        <v>1.052879515073436</v>
      </c>
      <c r="J20" s="95">
        <v>7.4999999999999997E-2</v>
      </c>
      <c r="K20" s="205" t="s">
        <v>4</v>
      </c>
    </row>
    <row r="21" spans="1:11" ht="13.5" customHeight="1" x14ac:dyDescent="0.2">
      <c r="A21" s="201" t="s">
        <v>155</v>
      </c>
      <c r="B21" s="77">
        <v>45900</v>
      </c>
      <c r="C21" s="76">
        <v>7.2499999999999995E-2</v>
      </c>
      <c r="D21" s="97">
        <v>1359.292019</v>
      </c>
      <c r="E21" s="97">
        <v>1060.641134</v>
      </c>
      <c r="F21" s="97">
        <v>298.65088500000002</v>
      </c>
      <c r="G21" s="195">
        <v>0.78029999999999999</v>
      </c>
      <c r="H21" s="97">
        <v>451.118627</v>
      </c>
      <c r="I21" s="195">
        <v>0.70159370646193564</v>
      </c>
      <c r="J21" s="76">
        <v>7.8100000000000003E-2</v>
      </c>
      <c r="K21" s="206" t="s">
        <v>4</v>
      </c>
    </row>
    <row r="22" spans="1:11" ht="13.5" customHeight="1" x14ac:dyDescent="0.2">
      <c r="A22" s="201" t="s">
        <v>152</v>
      </c>
      <c r="B22" s="77">
        <v>45657</v>
      </c>
      <c r="C22" s="95">
        <v>7.3499999999999996E-2</v>
      </c>
      <c r="D22" s="96">
        <v>46.755889000000003</v>
      </c>
      <c r="E22" s="96">
        <v>29.708404999999999</v>
      </c>
      <c r="F22" s="96">
        <v>17.047484000000001</v>
      </c>
      <c r="G22" s="194">
        <v>0.63539999999999996</v>
      </c>
      <c r="H22" s="96">
        <v>22.555575999999999</v>
      </c>
      <c r="I22" s="194">
        <v>0.56842981402430859</v>
      </c>
      <c r="J22" s="95">
        <v>5.8799999999999998E-2</v>
      </c>
      <c r="K22" s="205" t="s">
        <v>4</v>
      </c>
    </row>
    <row r="23" spans="1:11" ht="13.5" customHeight="1" x14ac:dyDescent="0.2">
      <c r="A23" s="201" t="s">
        <v>197</v>
      </c>
      <c r="B23" s="77">
        <v>46022</v>
      </c>
      <c r="C23" s="76">
        <v>0.06</v>
      </c>
      <c r="D23" s="97">
        <v>11.556316000000001</v>
      </c>
      <c r="E23" s="97">
        <v>10.69619</v>
      </c>
      <c r="F23" s="97">
        <v>0.86012599999999995</v>
      </c>
      <c r="G23" s="195">
        <v>0.92560000000000009</v>
      </c>
      <c r="H23" s="97">
        <v>1.8561319999999999</v>
      </c>
      <c r="I23" s="195">
        <v>0.85212839504913906</v>
      </c>
      <c r="J23" s="76">
        <v>6.2600000000000003E-2</v>
      </c>
      <c r="K23" s="206" t="s">
        <v>4</v>
      </c>
    </row>
    <row r="24" spans="1:11" ht="13.5" customHeight="1" x14ac:dyDescent="0.2">
      <c r="A24" s="201" t="s">
        <v>123</v>
      </c>
      <c r="B24" s="77">
        <v>45657</v>
      </c>
      <c r="C24" s="95">
        <v>7.2499999999999995E-2</v>
      </c>
      <c r="D24" s="96">
        <v>78.822671999999997</v>
      </c>
      <c r="E24" s="96">
        <v>53.781101</v>
      </c>
      <c r="F24" s="96">
        <v>25.041571000000001</v>
      </c>
      <c r="G24" s="194">
        <v>0.68230000000000002</v>
      </c>
      <c r="H24" s="96">
        <v>35.498797000000003</v>
      </c>
      <c r="I24" s="194">
        <v>0.60238757217218142</v>
      </c>
      <c r="J24" s="95">
        <v>6.3700000000000007E-2</v>
      </c>
      <c r="K24" s="205" t="s">
        <v>4</v>
      </c>
    </row>
    <row r="25" spans="1:11" ht="13.5" customHeight="1" x14ac:dyDescent="0.2">
      <c r="A25" s="201" t="s">
        <v>151</v>
      </c>
      <c r="B25" s="77">
        <v>46022</v>
      </c>
      <c r="C25" s="76">
        <v>7.0000000000000007E-2</v>
      </c>
      <c r="D25" s="97">
        <v>342.074772</v>
      </c>
      <c r="E25" s="97">
        <v>218.380053</v>
      </c>
      <c r="F25" s="97">
        <v>123.69471900000001</v>
      </c>
      <c r="G25" s="195">
        <v>0.63840000000000008</v>
      </c>
      <c r="H25" s="97">
        <v>161.63940199999999</v>
      </c>
      <c r="I25" s="195">
        <v>0.57465492917987582</v>
      </c>
      <c r="J25" s="76">
        <v>6.4899999999999999E-2</v>
      </c>
      <c r="K25" s="206" t="s">
        <v>4</v>
      </c>
    </row>
    <row r="26" spans="1:11" ht="13.5" customHeight="1" x14ac:dyDescent="0.2">
      <c r="A26" s="201" t="s">
        <v>176</v>
      </c>
      <c r="B26" s="77">
        <v>46022</v>
      </c>
      <c r="C26" s="95">
        <v>6.7500000000000004E-2</v>
      </c>
      <c r="D26" s="96">
        <v>67.210866999999993</v>
      </c>
      <c r="E26" s="96">
        <v>57.776851999999998</v>
      </c>
      <c r="F26" s="96">
        <v>9.4340150000000005</v>
      </c>
      <c r="G26" s="194">
        <v>0.85960000000000003</v>
      </c>
      <c r="H26" s="96">
        <v>17.960163999999999</v>
      </c>
      <c r="I26" s="194">
        <v>0.76286147846120578</v>
      </c>
      <c r="J26" s="95">
        <v>7.9000000000000001E-2</v>
      </c>
      <c r="K26" s="205" t="s">
        <v>4</v>
      </c>
    </row>
    <row r="27" spans="1:11" ht="13.5" customHeight="1" x14ac:dyDescent="0.2">
      <c r="A27" s="201" t="s">
        <v>132</v>
      </c>
      <c r="B27" s="77">
        <v>46022</v>
      </c>
      <c r="C27" s="76">
        <v>7.0000000000000007E-2</v>
      </c>
      <c r="D27" s="97">
        <v>24.878627000000002</v>
      </c>
      <c r="E27" s="97">
        <v>14.785607000000001</v>
      </c>
      <c r="F27" s="97">
        <v>10.093019999999999</v>
      </c>
      <c r="G27" s="195">
        <v>0.59431</v>
      </c>
      <c r="H27" s="97">
        <v>13.385218999999999</v>
      </c>
      <c r="I27" s="195">
        <v>0.52485528823329497</v>
      </c>
      <c r="J27" s="76">
        <v>6.6299999999999998E-2</v>
      </c>
      <c r="K27" s="206" t="s">
        <v>4</v>
      </c>
    </row>
    <row r="28" spans="1:11" ht="13.5" customHeight="1" x14ac:dyDescent="0.2">
      <c r="A28" s="201" t="s">
        <v>207</v>
      </c>
      <c r="B28" s="77">
        <v>45930</v>
      </c>
      <c r="C28" s="95">
        <v>6.25E-2</v>
      </c>
      <c r="D28" s="96">
        <v>248.428</v>
      </c>
      <c r="E28" s="96">
        <v>226.52099999999999</v>
      </c>
      <c r="F28" s="96">
        <v>21.907</v>
      </c>
      <c r="G28" s="194">
        <v>0.91180000000000005</v>
      </c>
      <c r="H28" s="96">
        <v>44.128999999999998</v>
      </c>
      <c r="I28" s="194">
        <v>0.83695178274524296</v>
      </c>
      <c r="J28" s="95">
        <v>7.17E-2</v>
      </c>
      <c r="K28" s="205" t="s">
        <v>4</v>
      </c>
    </row>
    <row r="29" spans="1:11" ht="13.5" customHeight="1" x14ac:dyDescent="0.2">
      <c r="A29" s="201" t="s">
        <v>205</v>
      </c>
      <c r="B29" s="77">
        <v>46022</v>
      </c>
      <c r="C29" s="76">
        <v>7.0000000000000007E-2</v>
      </c>
      <c r="D29" s="97">
        <v>779.13900000000001</v>
      </c>
      <c r="E29" s="97">
        <v>703.303</v>
      </c>
      <c r="F29" s="97">
        <v>75.835999999999999</v>
      </c>
      <c r="G29" s="195">
        <v>0.90270000000000006</v>
      </c>
      <c r="H29" s="97">
        <v>159.524</v>
      </c>
      <c r="I29" s="195">
        <v>0.81511473331270345</v>
      </c>
      <c r="J29" s="76">
        <v>7.9000000000000001E-2</v>
      </c>
      <c r="K29" s="206" t="s">
        <v>4</v>
      </c>
    </row>
    <row r="30" spans="1:11" ht="13.5" customHeight="1" x14ac:dyDescent="0.2">
      <c r="A30" s="201" t="s">
        <v>203</v>
      </c>
      <c r="B30" s="77">
        <v>46022</v>
      </c>
      <c r="C30" s="95">
        <v>7.0000000000000007E-2</v>
      </c>
      <c r="D30" s="96">
        <v>376.30399999999997</v>
      </c>
      <c r="E30" s="96">
        <v>327.50200000000001</v>
      </c>
      <c r="F30" s="96">
        <v>48.802</v>
      </c>
      <c r="G30" s="194">
        <v>0.87029999999999996</v>
      </c>
      <c r="H30" s="96">
        <v>102.96599999999999</v>
      </c>
      <c r="I30" s="194">
        <v>0.76080451973201257</v>
      </c>
      <c r="J30" s="95">
        <v>7.9000000000000001E-2</v>
      </c>
      <c r="K30" s="205" t="s">
        <v>4</v>
      </c>
    </row>
    <row r="31" spans="1:11" ht="13.5" customHeight="1" x14ac:dyDescent="0.2">
      <c r="A31" s="201" t="s">
        <v>144</v>
      </c>
      <c r="B31" s="77">
        <v>45657</v>
      </c>
      <c r="C31" s="76">
        <v>0.06</v>
      </c>
      <c r="D31" s="97">
        <v>2607.261</v>
      </c>
      <c r="E31" s="97">
        <v>1880.972</v>
      </c>
      <c r="F31" s="97">
        <v>726.28899999999999</v>
      </c>
      <c r="G31" s="195">
        <v>0.72140000000000004</v>
      </c>
      <c r="H31" s="97">
        <v>1122.5160000000001</v>
      </c>
      <c r="I31" s="195">
        <v>0.62626253209601634</v>
      </c>
      <c r="J31" s="76">
        <v>6.25E-2</v>
      </c>
      <c r="K31" s="206" t="s">
        <v>4</v>
      </c>
    </row>
    <row r="32" spans="1:11" ht="13.5" customHeight="1" x14ac:dyDescent="0.2">
      <c r="A32" s="201" t="s">
        <v>287</v>
      </c>
      <c r="B32" s="77">
        <v>45565</v>
      </c>
      <c r="C32" s="95">
        <v>6.5000000000000002E-2</v>
      </c>
      <c r="D32" s="96">
        <v>12.506425</v>
      </c>
      <c r="E32" s="96">
        <v>10.433802</v>
      </c>
      <c r="F32" s="96">
        <v>2.0726230000000001</v>
      </c>
      <c r="G32" s="194">
        <v>0.83430000000000004</v>
      </c>
      <c r="H32" s="96">
        <v>3.5014050000000001</v>
      </c>
      <c r="I32" s="194">
        <v>0.74873677872169386</v>
      </c>
      <c r="J32" s="95">
        <v>0</v>
      </c>
      <c r="K32" s="205" t="s">
        <v>4</v>
      </c>
    </row>
    <row r="33" spans="1:11" ht="13.5" customHeight="1" x14ac:dyDescent="0.2">
      <c r="A33" s="201" t="s">
        <v>119</v>
      </c>
      <c r="B33" s="77">
        <v>46022</v>
      </c>
      <c r="C33" s="76">
        <v>7.2499999999999995E-2</v>
      </c>
      <c r="D33" s="97">
        <v>5686.2690000000002</v>
      </c>
      <c r="E33" s="97">
        <v>3970.6329999999998</v>
      </c>
      <c r="F33" s="97">
        <v>1715.636</v>
      </c>
      <c r="G33" s="195">
        <v>0.69830000000000003</v>
      </c>
      <c r="H33" s="97">
        <v>2361.9850000000001</v>
      </c>
      <c r="I33" s="195">
        <v>0.62701287208544709</v>
      </c>
      <c r="J33" s="76">
        <v>7.3599999999999999E-2</v>
      </c>
      <c r="K33" s="206" t="s">
        <v>4</v>
      </c>
    </row>
    <row r="34" spans="1:11" ht="13.5" customHeight="1" x14ac:dyDescent="0.2">
      <c r="A34" s="201" t="s">
        <v>105</v>
      </c>
      <c r="B34" s="77">
        <v>46022</v>
      </c>
      <c r="C34" s="95">
        <v>6.5000000000000002E-2</v>
      </c>
      <c r="D34" s="96">
        <v>5766.9939999999997</v>
      </c>
      <c r="E34" s="96">
        <v>2251.125</v>
      </c>
      <c r="F34" s="96">
        <v>3515.8690000000001</v>
      </c>
      <c r="G34" s="194">
        <v>0.39</v>
      </c>
      <c r="H34" s="96">
        <v>4233.2</v>
      </c>
      <c r="I34" s="194">
        <v>0.34716412271130764</v>
      </c>
      <c r="J34" s="95">
        <v>5.6000000000000001E-2</v>
      </c>
      <c r="K34" s="205" t="s">
        <v>4</v>
      </c>
    </row>
    <row r="35" spans="1:11" ht="13.5" customHeight="1" x14ac:dyDescent="0.2">
      <c r="A35" s="201" t="s">
        <v>154</v>
      </c>
      <c r="B35" s="77">
        <v>46022</v>
      </c>
      <c r="C35" s="76">
        <v>6.5000000000000002E-2</v>
      </c>
      <c r="D35" s="97">
        <v>48.938000000000002</v>
      </c>
      <c r="E35" s="97">
        <v>25.888999999999999</v>
      </c>
      <c r="F35" s="97">
        <v>23.048999999999999</v>
      </c>
      <c r="G35" s="195">
        <v>0.53</v>
      </c>
      <c r="H35" s="97">
        <v>28.085000000000001</v>
      </c>
      <c r="I35" s="195">
        <v>0.47965687182717603</v>
      </c>
      <c r="J35" s="76">
        <v>5.6000000000000001E-2</v>
      </c>
      <c r="K35" s="206" t="s">
        <v>4</v>
      </c>
    </row>
    <row r="36" spans="1:11" ht="13.5" customHeight="1" x14ac:dyDescent="0.2">
      <c r="A36" s="201" t="s">
        <v>159</v>
      </c>
      <c r="B36" s="77">
        <v>46022</v>
      </c>
      <c r="C36" s="95">
        <v>7.2499999999999995E-2</v>
      </c>
      <c r="D36" s="96">
        <v>33.675936</v>
      </c>
      <c r="E36" s="96">
        <v>26.731832000000001</v>
      </c>
      <c r="F36" s="96">
        <v>6.9441040000000003</v>
      </c>
      <c r="G36" s="194">
        <v>0.79379999999999995</v>
      </c>
      <c r="H36" s="96">
        <v>11.597572</v>
      </c>
      <c r="I36" s="194">
        <v>0.69742362808459013</v>
      </c>
      <c r="J36" s="95">
        <v>8.4900000000000003E-2</v>
      </c>
      <c r="K36" s="205" t="s">
        <v>4</v>
      </c>
    </row>
    <row r="37" spans="1:11" ht="13.5" customHeight="1" x14ac:dyDescent="0.2">
      <c r="A37" s="201" t="s">
        <v>179</v>
      </c>
      <c r="B37" s="77">
        <v>46022</v>
      </c>
      <c r="C37" s="76">
        <v>6.7500000000000004E-2</v>
      </c>
      <c r="D37" s="97">
        <v>189.59914499999999</v>
      </c>
      <c r="E37" s="97">
        <v>182.55995300000001</v>
      </c>
      <c r="F37" s="97">
        <v>7.0391919999999999</v>
      </c>
      <c r="G37" s="195">
        <v>0.96290000000000009</v>
      </c>
      <c r="H37" s="97">
        <v>31.279771</v>
      </c>
      <c r="I37" s="195">
        <v>0.85372329137499259</v>
      </c>
      <c r="J37" s="76">
        <v>8.5900000000000004E-2</v>
      </c>
      <c r="K37" s="206" t="s">
        <v>4</v>
      </c>
    </row>
    <row r="38" spans="1:11" ht="13.5" customHeight="1" x14ac:dyDescent="0.2">
      <c r="A38" s="201" t="s">
        <v>194</v>
      </c>
      <c r="B38" s="77">
        <v>46022</v>
      </c>
      <c r="C38" s="95">
        <v>7.7499999999999999E-2</v>
      </c>
      <c r="D38" s="96">
        <v>1.726772</v>
      </c>
      <c r="E38" s="96">
        <v>1.952189</v>
      </c>
      <c r="F38" s="96">
        <v>-0.22541700000000001</v>
      </c>
      <c r="G38" s="194">
        <v>1.1305000000000001</v>
      </c>
      <c r="H38" s="96">
        <v>-1.0628E-2</v>
      </c>
      <c r="I38" s="194">
        <v>1.005473945964098</v>
      </c>
      <c r="J38" s="95">
        <v>8.5199999999999998E-2</v>
      </c>
      <c r="K38" s="205" t="s">
        <v>4</v>
      </c>
    </row>
    <row r="39" spans="1:11" ht="13.5" customHeight="1" x14ac:dyDescent="0.2">
      <c r="A39" s="201" t="s">
        <v>157</v>
      </c>
      <c r="B39" s="77">
        <v>46022</v>
      </c>
      <c r="C39" s="76">
        <v>7.7499999999999999E-2</v>
      </c>
      <c r="D39" s="97">
        <v>1019.118475</v>
      </c>
      <c r="E39" s="97">
        <v>854.45264699999996</v>
      </c>
      <c r="F39" s="97">
        <v>164.665828</v>
      </c>
      <c r="G39" s="195">
        <v>0.83840000000000015</v>
      </c>
      <c r="H39" s="97">
        <v>298.32585</v>
      </c>
      <c r="I39" s="195">
        <v>0.74121147230247131</v>
      </c>
      <c r="J39" s="76">
        <v>8.5199999999999998E-2</v>
      </c>
      <c r="K39" s="206" t="s">
        <v>4</v>
      </c>
    </row>
    <row r="40" spans="1:11" ht="13.5" customHeight="1" x14ac:dyDescent="0.2">
      <c r="A40" s="201" t="s">
        <v>160</v>
      </c>
      <c r="B40" s="77">
        <v>46022</v>
      </c>
      <c r="C40" s="95">
        <v>7.7499999999999999E-2</v>
      </c>
      <c r="D40" s="96">
        <v>1453.7407390000001</v>
      </c>
      <c r="E40" s="96">
        <v>1214.5537899999999</v>
      </c>
      <c r="F40" s="96">
        <v>239.186949</v>
      </c>
      <c r="G40" s="194">
        <v>0.83550000000000013</v>
      </c>
      <c r="H40" s="96">
        <v>426.86071099999998</v>
      </c>
      <c r="I40" s="194">
        <v>0.73994337765388118</v>
      </c>
      <c r="J40" s="95">
        <v>8.5199999999999998E-2</v>
      </c>
      <c r="K40" s="205" t="s">
        <v>4</v>
      </c>
    </row>
    <row r="41" spans="1:11" ht="13.5" customHeight="1" x14ac:dyDescent="0.2">
      <c r="A41" s="201" t="s">
        <v>118</v>
      </c>
      <c r="B41" s="77">
        <v>45900</v>
      </c>
      <c r="C41" s="76">
        <v>7.0000000000000007E-2</v>
      </c>
      <c r="D41" s="97">
        <v>51630.190095999998</v>
      </c>
      <c r="E41" s="97">
        <v>40065.982709000004</v>
      </c>
      <c r="F41" s="97">
        <v>11564.207387</v>
      </c>
      <c r="G41" s="195">
        <v>0.77599999999999991</v>
      </c>
      <c r="H41" s="97">
        <v>17946.853734</v>
      </c>
      <c r="I41" s="195">
        <v>0.69063995428609115</v>
      </c>
      <c r="J41" s="76">
        <v>8.6699999999999999E-2</v>
      </c>
      <c r="K41" s="206" t="s">
        <v>4</v>
      </c>
    </row>
    <row r="42" spans="1:11" ht="13.5" customHeight="1" x14ac:dyDescent="0.2">
      <c r="A42" s="201" t="s">
        <v>208</v>
      </c>
      <c r="B42" s="77">
        <v>46022</v>
      </c>
      <c r="C42" s="95">
        <v>0.06</v>
      </c>
      <c r="D42" s="96">
        <v>11.981334</v>
      </c>
      <c r="E42" s="96">
        <v>15.950163</v>
      </c>
      <c r="F42" s="96">
        <v>-3.9688289999999999</v>
      </c>
      <c r="G42" s="194">
        <v>1.3312999999999999</v>
      </c>
      <c r="H42" s="96">
        <v>-2.3559960000000002</v>
      </c>
      <c r="I42" s="194">
        <v>1.1733093318627026</v>
      </c>
      <c r="J42" s="95">
        <v>7.8299999999999995E-2</v>
      </c>
      <c r="K42" s="205" t="s">
        <v>4</v>
      </c>
    </row>
    <row r="43" spans="1:11" ht="13.5" customHeight="1" x14ac:dyDescent="0.2">
      <c r="A43" s="201" t="s">
        <v>130</v>
      </c>
      <c r="B43" s="77">
        <v>46022</v>
      </c>
      <c r="C43" s="76">
        <v>6.5000000000000002E-2</v>
      </c>
      <c r="D43" s="97">
        <v>21.419080999999998</v>
      </c>
      <c r="E43" s="97">
        <v>13.823961000000001</v>
      </c>
      <c r="F43" s="97">
        <v>7.5951199999999996</v>
      </c>
      <c r="G43" s="195">
        <v>0.64540000000000008</v>
      </c>
      <c r="H43" s="97">
        <v>10.117334</v>
      </c>
      <c r="I43" s="195">
        <v>0.5774107457428681</v>
      </c>
      <c r="J43" s="76">
        <v>6.9699999999999998E-2</v>
      </c>
      <c r="K43" s="206" t="s">
        <v>4</v>
      </c>
    </row>
    <row r="44" spans="1:11" ht="13.5" customHeight="1" x14ac:dyDescent="0.2">
      <c r="A44" s="200" t="s">
        <v>122</v>
      </c>
      <c r="B44" s="107">
        <v>45930</v>
      </c>
      <c r="C44" s="236">
        <v>7.0000000000000007E-2</v>
      </c>
      <c r="D44" s="237">
        <v>5544.7563339999997</v>
      </c>
      <c r="E44" s="237">
        <v>3277.4581680000001</v>
      </c>
      <c r="F44" s="237">
        <v>2267.298166</v>
      </c>
      <c r="G44" s="238">
        <v>0.59109999999999996</v>
      </c>
      <c r="H44" s="237">
        <v>2923.0092669999999</v>
      </c>
      <c r="I44" s="238">
        <v>0.528582433882261</v>
      </c>
      <c r="J44" s="236">
        <v>8.1000000000000003E-2</v>
      </c>
      <c r="K44" s="239" t="s">
        <v>4</v>
      </c>
    </row>
    <row r="45" spans="1:11" ht="13.5" customHeight="1" thickBot="1" x14ac:dyDescent="0.25">
      <c r="A45" s="202" t="s">
        <v>204</v>
      </c>
      <c r="B45" s="120">
        <v>45930</v>
      </c>
      <c r="C45" s="130">
        <v>7.0000000000000007E-2</v>
      </c>
      <c r="D45" s="131">
        <v>13.897675</v>
      </c>
      <c r="E45" s="131">
        <v>11.910736</v>
      </c>
      <c r="F45" s="131">
        <v>1.986939</v>
      </c>
      <c r="G45" s="196">
        <v>0.85699999999999998</v>
      </c>
      <c r="H45" s="131">
        <v>3.9783539999999999</v>
      </c>
      <c r="I45" s="196">
        <v>0.749617253096307</v>
      </c>
      <c r="J45" s="130">
        <v>8.1000000000000003E-2</v>
      </c>
      <c r="K45" s="207" t="s">
        <v>4</v>
      </c>
    </row>
    <row r="46" spans="1:11" ht="13.5" customHeight="1" x14ac:dyDescent="0.2">
      <c r="A46" s="200" t="s">
        <v>163</v>
      </c>
      <c r="B46" s="107">
        <v>46022</v>
      </c>
      <c r="C46" s="236">
        <v>7.2499999999999995E-2</v>
      </c>
      <c r="D46" s="237">
        <v>112.926131</v>
      </c>
      <c r="E46" s="237">
        <v>89.157026999999999</v>
      </c>
      <c r="F46" s="237">
        <v>23.769103999999999</v>
      </c>
      <c r="G46" s="238">
        <v>0.789516</v>
      </c>
      <c r="H46" s="237">
        <v>37.077086000000001</v>
      </c>
      <c r="I46" s="238">
        <v>0.70628315026065891</v>
      </c>
      <c r="J46" s="236">
        <v>7.9199999999999993E-2</v>
      </c>
      <c r="K46" s="239" t="s">
        <v>4</v>
      </c>
    </row>
    <row r="47" spans="1:11" ht="13.5" customHeight="1" x14ac:dyDescent="0.2">
      <c r="A47" s="201" t="s">
        <v>165</v>
      </c>
      <c r="B47" s="77">
        <v>46022</v>
      </c>
      <c r="C47" s="76">
        <v>7.0000000000000007E-2</v>
      </c>
      <c r="D47" s="97">
        <v>66.970955000000004</v>
      </c>
      <c r="E47" s="97">
        <v>35.274332000000001</v>
      </c>
      <c r="F47" s="97">
        <v>31.696622999999999</v>
      </c>
      <c r="G47" s="195">
        <v>0.52671100000000004</v>
      </c>
      <c r="H47" s="97">
        <v>40.041778000000001</v>
      </c>
      <c r="I47" s="195">
        <v>0.46835042330253118</v>
      </c>
      <c r="J47" s="76">
        <v>6.7299999999999999E-2</v>
      </c>
      <c r="K47" s="206" t="s">
        <v>4</v>
      </c>
    </row>
    <row r="48" spans="1:11" ht="13.5" customHeight="1" x14ac:dyDescent="0.2">
      <c r="A48" s="201" t="s">
        <v>138</v>
      </c>
      <c r="B48" s="77">
        <v>46022</v>
      </c>
      <c r="C48" s="95">
        <v>7.4499999999999997E-2</v>
      </c>
      <c r="D48" s="96">
        <v>97.792384999999996</v>
      </c>
      <c r="E48" s="96">
        <v>66.318847000000005</v>
      </c>
      <c r="F48" s="96">
        <v>31.473538000000001</v>
      </c>
      <c r="G48" s="194">
        <v>0.67820000000000014</v>
      </c>
      <c r="H48" s="96">
        <v>43.464638999999998</v>
      </c>
      <c r="I48" s="194">
        <v>0.60408764028498785</v>
      </c>
      <c r="J48" s="95">
        <v>7.2700000000000001E-2</v>
      </c>
      <c r="K48" s="205" t="s">
        <v>4</v>
      </c>
    </row>
    <row r="49" spans="1:11" ht="13.5" customHeight="1" x14ac:dyDescent="0.2">
      <c r="A49" s="201" t="s">
        <v>156</v>
      </c>
      <c r="B49" s="77">
        <v>46022</v>
      </c>
      <c r="C49" s="76">
        <v>7.0000000000000007E-2</v>
      </c>
      <c r="D49" s="97">
        <v>16.171790999999999</v>
      </c>
      <c r="E49" s="97">
        <v>16.86853</v>
      </c>
      <c r="F49" s="97">
        <v>-0.696739</v>
      </c>
      <c r="G49" s="195">
        <v>1.0430999999999999</v>
      </c>
      <c r="H49" s="97">
        <v>1.10921</v>
      </c>
      <c r="I49" s="195">
        <v>0.93830092102789342</v>
      </c>
      <c r="J49" s="76">
        <v>9.6600000000000005E-2</v>
      </c>
      <c r="K49" s="206" t="s">
        <v>4</v>
      </c>
    </row>
    <row r="50" spans="1:11" ht="13.5" customHeight="1" x14ac:dyDescent="0.2">
      <c r="A50" s="201" t="s">
        <v>112</v>
      </c>
      <c r="B50" s="77">
        <v>45657</v>
      </c>
      <c r="C50" s="95">
        <v>7.2499999999999995E-2</v>
      </c>
      <c r="D50" s="96">
        <v>41.873075</v>
      </c>
      <c r="E50" s="96">
        <v>18.088404000000001</v>
      </c>
      <c r="F50" s="96">
        <v>23.784670999999999</v>
      </c>
      <c r="G50" s="194">
        <v>0.43200000000000011</v>
      </c>
      <c r="H50" s="96">
        <v>28.903410999999998</v>
      </c>
      <c r="I50" s="194">
        <v>0.38492669414875763</v>
      </c>
      <c r="J50" s="95">
        <v>5.79E-2</v>
      </c>
      <c r="K50" s="205" t="s">
        <v>4</v>
      </c>
    </row>
    <row r="51" spans="1:11" ht="13.5" customHeight="1" x14ac:dyDescent="0.2">
      <c r="A51" s="201" t="s">
        <v>189</v>
      </c>
      <c r="B51" s="77">
        <v>46022</v>
      </c>
      <c r="C51" s="76">
        <v>6.7500000000000004E-2</v>
      </c>
      <c r="D51" s="97">
        <v>127.67296399999999</v>
      </c>
      <c r="E51" s="97">
        <v>144.16564500000001</v>
      </c>
      <c r="F51" s="97">
        <v>-16.492681000000001</v>
      </c>
      <c r="G51" s="195">
        <v>1.1292</v>
      </c>
      <c r="H51" s="97">
        <v>1.9875830000000001</v>
      </c>
      <c r="I51" s="195">
        <v>0.98640069037681466</v>
      </c>
      <c r="J51" s="76">
        <v>9.4800000000000009E-2</v>
      </c>
      <c r="K51" s="206" t="s">
        <v>4</v>
      </c>
    </row>
    <row r="52" spans="1:11" ht="13.5" customHeight="1" x14ac:dyDescent="0.2">
      <c r="A52" s="201" t="s">
        <v>182</v>
      </c>
      <c r="B52" s="77">
        <v>46022</v>
      </c>
      <c r="C52" s="95">
        <v>6.25E-2</v>
      </c>
      <c r="D52" s="96">
        <v>39.428192000000003</v>
      </c>
      <c r="E52" s="96">
        <v>35.598612000000003</v>
      </c>
      <c r="F52" s="96">
        <v>3.82958</v>
      </c>
      <c r="G52" s="194">
        <v>0.9</v>
      </c>
      <c r="H52" s="96">
        <v>7.6274699999999998</v>
      </c>
      <c r="I52" s="194">
        <v>0.82354472931412104</v>
      </c>
      <c r="J52" s="95">
        <v>6.9400000000000003E-2</v>
      </c>
      <c r="K52" s="205" t="s">
        <v>4</v>
      </c>
    </row>
    <row r="53" spans="1:11" ht="13.5" customHeight="1" x14ac:dyDescent="0.2">
      <c r="A53" s="201" t="s">
        <v>107</v>
      </c>
      <c r="B53" s="77">
        <v>45930</v>
      </c>
      <c r="C53" s="76">
        <v>7.4999999999999997E-2</v>
      </c>
      <c r="D53" s="97">
        <v>68.446287999999996</v>
      </c>
      <c r="E53" s="97">
        <v>48.264916999999997</v>
      </c>
      <c r="F53" s="97">
        <v>20.181370999999999</v>
      </c>
      <c r="G53" s="195">
        <v>0.70519999999999994</v>
      </c>
      <c r="H53" s="97">
        <v>27.863479999999999</v>
      </c>
      <c r="I53" s="195">
        <v>0.63399360687970352</v>
      </c>
      <c r="J53" s="76">
        <v>8.4500000000000006E-2</v>
      </c>
      <c r="K53" s="206" t="s">
        <v>4</v>
      </c>
    </row>
    <row r="54" spans="1:11" ht="13.5" customHeight="1" x14ac:dyDescent="0.2">
      <c r="A54" s="201" t="s">
        <v>206</v>
      </c>
      <c r="B54" s="77">
        <v>46022</v>
      </c>
      <c r="C54" s="95">
        <v>5.7500000000000002E-2</v>
      </c>
      <c r="D54" s="96">
        <v>1220.614</v>
      </c>
      <c r="E54" s="96">
        <v>1191.5560579999999</v>
      </c>
      <c r="F54" s="96">
        <v>29.057942000000001</v>
      </c>
      <c r="G54" s="194">
        <v>0.97619999999999996</v>
      </c>
      <c r="H54" s="96">
        <v>165.59899999999999</v>
      </c>
      <c r="I54" s="194">
        <v>0.87798078117614764</v>
      </c>
      <c r="J54" s="95">
        <v>8.3699999999999997E-2</v>
      </c>
      <c r="K54" s="205" t="s">
        <v>4</v>
      </c>
    </row>
    <row r="55" spans="1:11" ht="13.5" customHeight="1" x14ac:dyDescent="0.2">
      <c r="A55" s="201" t="s">
        <v>175</v>
      </c>
      <c r="B55" s="77">
        <v>45838</v>
      </c>
      <c r="C55" s="76">
        <v>7.0000000000000007E-2</v>
      </c>
      <c r="D55" s="97">
        <v>5800.3789999999999</v>
      </c>
      <c r="E55" s="97">
        <v>5799.107</v>
      </c>
      <c r="F55" s="97">
        <v>1.272</v>
      </c>
      <c r="G55" s="195">
        <v>0.99980000000000002</v>
      </c>
      <c r="H55" s="97">
        <v>589.89400000000001</v>
      </c>
      <c r="I55" s="195">
        <v>0.90767038540141098</v>
      </c>
      <c r="J55" s="76">
        <v>8.1699999999999995E-2</v>
      </c>
      <c r="K55" s="206" t="s">
        <v>4</v>
      </c>
    </row>
    <row r="56" spans="1:11" ht="13.5" customHeight="1" x14ac:dyDescent="0.2">
      <c r="A56" s="201" t="s">
        <v>150</v>
      </c>
      <c r="B56" s="77">
        <v>46022</v>
      </c>
      <c r="C56" s="95">
        <v>6.25E-2</v>
      </c>
      <c r="D56" s="96">
        <v>342.088641</v>
      </c>
      <c r="E56" s="96">
        <v>213.06238300000001</v>
      </c>
      <c r="F56" s="96">
        <v>129.02625800000001</v>
      </c>
      <c r="G56" s="194">
        <v>0.62280000000000002</v>
      </c>
      <c r="H56" s="96">
        <v>159.219582</v>
      </c>
      <c r="I56" s="194">
        <v>0.57231454389685521</v>
      </c>
      <c r="J56" s="95">
        <v>6.9000000000000006E-2</v>
      </c>
      <c r="K56" s="205" t="s">
        <v>4</v>
      </c>
    </row>
    <row r="57" spans="1:11" ht="13.5" customHeight="1" x14ac:dyDescent="0.2">
      <c r="A57" s="201" t="s">
        <v>149</v>
      </c>
      <c r="B57" s="77">
        <v>46022</v>
      </c>
      <c r="C57" s="76">
        <v>6.25E-2</v>
      </c>
      <c r="D57" s="97">
        <v>451.80960299999998</v>
      </c>
      <c r="E57" s="97">
        <v>320.94318700000002</v>
      </c>
      <c r="F57" s="97">
        <v>130.86641599999999</v>
      </c>
      <c r="G57" s="195">
        <v>0.71040000000000003</v>
      </c>
      <c r="H57" s="97">
        <v>175.732654</v>
      </c>
      <c r="I57" s="195">
        <v>0.64618240008174666</v>
      </c>
      <c r="J57" s="76">
        <v>6.8000000000000005E-2</v>
      </c>
      <c r="K57" s="206" t="s">
        <v>4</v>
      </c>
    </row>
    <row r="58" spans="1:11" ht="13.5" customHeight="1" x14ac:dyDescent="0.2">
      <c r="A58" s="201" t="s">
        <v>164</v>
      </c>
      <c r="B58" s="77">
        <v>45838</v>
      </c>
      <c r="C58" s="95">
        <v>7.0000000000000007E-2</v>
      </c>
      <c r="D58" s="96">
        <v>5932.8751709999997</v>
      </c>
      <c r="E58" s="96">
        <v>4723.001002</v>
      </c>
      <c r="F58" s="96">
        <v>1209.8741689999999</v>
      </c>
      <c r="G58" s="194">
        <v>0.79610000000000003</v>
      </c>
      <c r="H58" s="96">
        <v>1793.7469799999999</v>
      </c>
      <c r="I58" s="194">
        <v>0.72474814355955863</v>
      </c>
      <c r="J58" s="95">
        <v>9.6000000000000002E-2</v>
      </c>
      <c r="K58" s="205" t="s">
        <v>4</v>
      </c>
    </row>
    <row r="59" spans="1:11" ht="13.5" customHeight="1" x14ac:dyDescent="0.2">
      <c r="A59" s="201" t="s">
        <v>168</v>
      </c>
      <c r="B59" s="77">
        <v>45838</v>
      </c>
      <c r="C59" s="76">
        <v>7.0000000000000007E-2</v>
      </c>
      <c r="D59" s="97">
        <v>8770.4529999999995</v>
      </c>
      <c r="E59" s="97">
        <v>8269.5419999999995</v>
      </c>
      <c r="F59" s="97">
        <v>500.911</v>
      </c>
      <c r="G59" s="195">
        <v>0.94289999999999996</v>
      </c>
      <c r="H59" s="97">
        <v>1425.451</v>
      </c>
      <c r="I59" s="195">
        <v>0.85297039409930464</v>
      </c>
      <c r="J59" s="76">
        <v>8.5999999999999993E-2</v>
      </c>
      <c r="K59" s="206" t="s">
        <v>4</v>
      </c>
    </row>
    <row r="60" spans="1:11" ht="13.5" customHeight="1" x14ac:dyDescent="0.2">
      <c r="A60" s="201" t="s">
        <v>201</v>
      </c>
      <c r="B60" s="77">
        <v>46022</v>
      </c>
      <c r="C60" s="95">
        <v>7.0000000000000007E-2</v>
      </c>
      <c r="D60" s="96">
        <v>332.347758</v>
      </c>
      <c r="E60" s="96">
        <v>306.91723999999999</v>
      </c>
      <c r="F60" s="96">
        <v>25.430517999999999</v>
      </c>
      <c r="G60" s="194">
        <v>0.92349999999999999</v>
      </c>
      <c r="H60" s="96">
        <v>69.738692999999998</v>
      </c>
      <c r="I60" s="194">
        <v>0.81484775124994513</v>
      </c>
      <c r="J60" s="95">
        <v>7.8299999999999995E-2</v>
      </c>
      <c r="K60" s="205" t="s">
        <v>4</v>
      </c>
    </row>
    <row r="61" spans="1:11" ht="13.5" customHeight="1" x14ac:dyDescent="0.2">
      <c r="A61" s="201" t="s">
        <v>190</v>
      </c>
      <c r="B61" s="77">
        <v>46022</v>
      </c>
      <c r="C61" s="76">
        <v>6.7500000000000004E-2</v>
      </c>
      <c r="D61" s="97">
        <v>123.443917</v>
      </c>
      <c r="E61" s="97">
        <v>130.56061700000001</v>
      </c>
      <c r="F61" s="97">
        <v>-7.1166999999999998</v>
      </c>
      <c r="G61" s="195">
        <v>1.0577000000000001</v>
      </c>
      <c r="H61" s="97">
        <v>9.1453089999999992</v>
      </c>
      <c r="I61" s="195">
        <v>0.93453886129354313</v>
      </c>
      <c r="J61" s="76">
        <v>7.3599999999999999E-2</v>
      </c>
      <c r="K61" s="206" t="s">
        <v>4</v>
      </c>
    </row>
    <row r="62" spans="1:11" ht="13.5" customHeight="1" x14ac:dyDescent="0.2">
      <c r="A62" s="201" t="s">
        <v>172</v>
      </c>
      <c r="B62" s="77">
        <v>45930</v>
      </c>
      <c r="C62" s="95">
        <v>6.7500000000000004E-2</v>
      </c>
      <c r="D62" s="96">
        <v>569.49137900000005</v>
      </c>
      <c r="E62" s="96">
        <v>616.62133600000004</v>
      </c>
      <c r="F62" s="96">
        <v>-47.129956999999997</v>
      </c>
      <c r="G62" s="194">
        <v>1.0828</v>
      </c>
      <c r="H62" s="96">
        <v>26.234643999999999</v>
      </c>
      <c r="I62" s="194">
        <v>0.95919047995789042</v>
      </c>
      <c r="J62" s="95">
        <v>9.3799999999999994E-2</v>
      </c>
      <c r="K62" s="205" t="s">
        <v>4</v>
      </c>
    </row>
    <row r="63" spans="1:11" ht="13.5" customHeight="1" x14ac:dyDescent="0.2">
      <c r="A63" s="201" t="s">
        <v>180</v>
      </c>
      <c r="B63" s="77">
        <v>45900</v>
      </c>
      <c r="C63" s="76">
        <v>7.0000000000000007E-2</v>
      </c>
      <c r="D63" s="97">
        <v>803.59875899999997</v>
      </c>
      <c r="E63" s="97">
        <v>805.06679399999996</v>
      </c>
      <c r="F63" s="97">
        <v>-1.468035</v>
      </c>
      <c r="G63" s="195">
        <v>1.0018</v>
      </c>
      <c r="H63" s="97">
        <v>78.093753000000007</v>
      </c>
      <c r="I63" s="195">
        <v>0.91157468110948126</v>
      </c>
      <c r="J63" s="76">
        <v>8.6699999999999999E-2</v>
      </c>
      <c r="K63" s="206" t="s">
        <v>4</v>
      </c>
    </row>
    <row r="64" spans="1:11" ht="13.5" customHeight="1" x14ac:dyDescent="0.2">
      <c r="A64" s="201" t="s">
        <v>124</v>
      </c>
      <c r="B64" s="77">
        <v>45930</v>
      </c>
      <c r="C64" s="95">
        <v>7.2499999999999995E-2</v>
      </c>
      <c r="D64" s="96">
        <v>116.17488899999999</v>
      </c>
      <c r="E64" s="96">
        <v>86.062807000000006</v>
      </c>
      <c r="F64" s="96">
        <v>30.112082000000001</v>
      </c>
      <c r="G64" s="194">
        <v>0.74080000000000001</v>
      </c>
      <c r="H64" s="96">
        <v>47.601509</v>
      </c>
      <c r="I64" s="194">
        <v>0.64387272217066516</v>
      </c>
      <c r="J64" s="95">
        <v>8.4100000000000008E-2</v>
      </c>
      <c r="K64" s="205" t="s">
        <v>4</v>
      </c>
    </row>
    <row r="65" spans="1:11" ht="13.5" customHeight="1" x14ac:dyDescent="0.2">
      <c r="A65" s="201" t="s">
        <v>198</v>
      </c>
      <c r="B65" s="77">
        <v>45930</v>
      </c>
      <c r="C65" s="76">
        <v>7.0999999999999994E-2</v>
      </c>
      <c r="D65" s="97">
        <v>401.48907300000002</v>
      </c>
      <c r="E65" s="97">
        <v>278.694637</v>
      </c>
      <c r="F65" s="97">
        <v>122.794436</v>
      </c>
      <c r="G65" s="195">
        <v>0.69420000000000004</v>
      </c>
      <c r="H65" s="97">
        <v>176.406476</v>
      </c>
      <c r="I65" s="195">
        <v>0.61237959881675785</v>
      </c>
      <c r="J65" s="76">
        <v>8.5900000000000004E-2</v>
      </c>
      <c r="K65" s="206" t="s">
        <v>4</v>
      </c>
    </row>
    <row r="66" spans="1:11" ht="13.5" customHeight="1" x14ac:dyDescent="0.2">
      <c r="A66" s="201" t="s">
        <v>186</v>
      </c>
      <c r="B66" s="77">
        <v>45900</v>
      </c>
      <c r="C66" s="95">
        <v>7.0000000000000007E-2</v>
      </c>
      <c r="D66" s="96">
        <v>1996.6764900000001</v>
      </c>
      <c r="E66" s="96">
        <v>2116.5383670000001</v>
      </c>
      <c r="F66" s="96">
        <v>-119.86187700000001</v>
      </c>
      <c r="G66" s="194">
        <v>1.06</v>
      </c>
      <c r="H66" s="96">
        <v>141.168058</v>
      </c>
      <c r="I66" s="194">
        <v>0.9374728014072955</v>
      </c>
      <c r="J66" s="95">
        <v>8.6699999999999999E-2</v>
      </c>
      <c r="K66" s="205" t="s">
        <v>4</v>
      </c>
    </row>
    <row r="67" spans="1:11" ht="13.5" customHeight="1" x14ac:dyDescent="0.2">
      <c r="A67" s="201" t="s">
        <v>199</v>
      </c>
      <c r="B67" s="77">
        <v>46022</v>
      </c>
      <c r="C67" s="76">
        <v>7.4999999999999997E-2</v>
      </c>
      <c r="D67" s="97">
        <v>144.37541300000001</v>
      </c>
      <c r="E67" s="97">
        <v>108.284998</v>
      </c>
      <c r="F67" s="97">
        <v>36.090415</v>
      </c>
      <c r="G67" s="195">
        <v>0.75</v>
      </c>
      <c r="H67" s="97">
        <v>53.428055000000001</v>
      </c>
      <c r="I67" s="195">
        <v>0.66961198240441355</v>
      </c>
      <c r="J67" s="76">
        <v>7.8299999999999995E-2</v>
      </c>
      <c r="K67" s="206" t="s">
        <v>4</v>
      </c>
    </row>
    <row r="68" spans="1:11" ht="13.5" customHeight="1" x14ac:dyDescent="0.2">
      <c r="A68" s="201" t="s">
        <v>161</v>
      </c>
      <c r="B68" s="77">
        <v>46022</v>
      </c>
      <c r="C68" s="95">
        <v>7.0000000000000007E-2</v>
      </c>
      <c r="D68" s="96">
        <v>644.17375200000004</v>
      </c>
      <c r="E68" s="96">
        <v>546.70032200000003</v>
      </c>
      <c r="F68" s="96">
        <v>97.473429999999993</v>
      </c>
      <c r="G68" s="194">
        <v>0.84870000000000001</v>
      </c>
      <c r="H68" s="96">
        <v>155.250179</v>
      </c>
      <c r="I68" s="194">
        <v>0.77883030387636976</v>
      </c>
      <c r="J68" s="95">
        <v>7.4999999999999997E-2</v>
      </c>
      <c r="K68" s="205" t="s">
        <v>4</v>
      </c>
    </row>
    <row r="69" spans="1:11" ht="13.5" customHeight="1" x14ac:dyDescent="0.2">
      <c r="A69" s="201" t="s">
        <v>288</v>
      </c>
      <c r="B69" s="77">
        <v>46022</v>
      </c>
      <c r="C69" s="76">
        <v>6.5000000000000002E-2</v>
      </c>
      <c r="D69" s="97">
        <v>19.7303</v>
      </c>
      <c r="E69" s="97">
        <v>19.427258999999999</v>
      </c>
      <c r="F69" s="97">
        <v>0.303041</v>
      </c>
      <c r="G69" s="195">
        <v>0.98460000000000003</v>
      </c>
      <c r="H69" s="97">
        <v>2.9083899999999998</v>
      </c>
      <c r="I69" s="195">
        <v>0.86978708341987288</v>
      </c>
      <c r="J69" s="76">
        <v>0</v>
      </c>
      <c r="K69" s="206" t="s">
        <v>4</v>
      </c>
    </row>
    <row r="70" spans="1:11" ht="13.5" customHeight="1" x14ac:dyDescent="0.2">
      <c r="A70" s="201" t="s">
        <v>148</v>
      </c>
      <c r="B70" s="77">
        <v>46022</v>
      </c>
      <c r="C70" s="95">
        <v>7.4999999999999997E-2</v>
      </c>
      <c r="D70" s="96">
        <v>391.76505800000001</v>
      </c>
      <c r="E70" s="96">
        <v>300.77024899999998</v>
      </c>
      <c r="F70" s="96">
        <v>90.994809000000004</v>
      </c>
      <c r="G70" s="194">
        <v>0.76773100000000005</v>
      </c>
      <c r="H70" s="96">
        <v>139.44671199999999</v>
      </c>
      <c r="I70" s="194">
        <v>0.68323185076006188</v>
      </c>
      <c r="J70" s="95">
        <v>8.4000000000000005E-2</v>
      </c>
      <c r="K70" s="205" t="s">
        <v>4</v>
      </c>
    </row>
    <row r="71" spans="1:11" ht="13.5" customHeight="1" x14ac:dyDescent="0.2">
      <c r="A71" s="201" t="s">
        <v>126</v>
      </c>
      <c r="B71" s="77">
        <v>46022</v>
      </c>
      <c r="C71" s="76">
        <v>7.2499999999999995E-2</v>
      </c>
      <c r="D71" s="97">
        <v>50.277126000000003</v>
      </c>
      <c r="E71" s="97">
        <v>26.863477</v>
      </c>
      <c r="F71" s="97">
        <v>23.413648999999999</v>
      </c>
      <c r="G71" s="195">
        <v>0.53430000000000011</v>
      </c>
      <c r="H71" s="97">
        <v>28.846824000000002</v>
      </c>
      <c r="I71" s="195">
        <v>0.48219945894745747</v>
      </c>
      <c r="J71" s="76">
        <v>7.3499999999999996E-2</v>
      </c>
      <c r="K71" s="206" t="s">
        <v>4</v>
      </c>
    </row>
    <row r="72" spans="1:11" ht="13.5" customHeight="1" x14ac:dyDescent="0.2">
      <c r="A72" s="201" t="s">
        <v>106</v>
      </c>
      <c r="B72" s="77">
        <v>45657</v>
      </c>
      <c r="C72" s="95">
        <v>7.2499999999999995E-2</v>
      </c>
      <c r="D72" s="96">
        <v>24.922993999999999</v>
      </c>
      <c r="E72" s="96">
        <v>9.2449969999999997</v>
      </c>
      <c r="F72" s="96">
        <v>15.677997</v>
      </c>
      <c r="G72" s="194">
        <v>0.37090000000000001</v>
      </c>
      <c r="H72" s="96">
        <v>18.809711</v>
      </c>
      <c r="I72" s="194">
        <v>0.32953460075221597</v>
      </c>
      <c r="J72" s="95">
        <v>5.2299999999999999E-2</v>
      </c>
      <c r="K72" s="205" t="s">
        <v>4</v>
      </c>
    </row>
    <row r="73" spans="1:11" ht="13.5" customHeight="1" x14ac:dyDescent="0.2">
      <c r="A73" s="201" t="s">
        <v>113</v>
      </c>
      <c r="B73" s="77">
        <v>45930</v>
      </c>
      <c r="C73" s="76">
        <v>7.2499999999999995E-2</v>
      </c>
      <c r="D73" s="97">
        <v>106.865144</v>
      </c>
      <c r="E73" s="97">
        <v>70.136002000000005</v>
      </c>
      <c r="F73" s="97">
        <v>36.729142000000003</v>
      </c>
      <c r="G73" s="195">
        <v>0.65629999999999999</v>
      </c>
      <c r="H73" s="97">
        <v>50.144969000000003</v>
      </c>
      <c r="I73" s="195">
        <v>0.58310139514919612</v>
      </c>
      <c r="J73" s="76">
        <v>6.9099999999999995E-2</v>
      </c>
      <c r="K73" s="206" t="s">
        <v>4</v>
      </c>
    </row>
    <row r="74" spans="1:11" ht="13.5" customHeight="1" x14ac:dyDescent="0.2">
      <c r="A74" s="201" t="s">
        <v>102</v>
      </c>
      <c r="B74" s="77">
        <v>46022</v>
      </c>
      <c r="C74" s="95">
        <v>7.0000000000000007E-2</v>
      </c>
      <c r="D74" s="96">
        <v>217.468448</v>
      </c>
      <c r="E74" s="96">
        <v>155.394037</v>
      </c>
      <c r="F74" s="96">
        <v>62.074410999999998</v>
      </c>
      <c r="G74" s="194">
        <v>0.71455900000000006</v>
      </c>
      <c r="H74" s="96">
        <v>89.499966000000001</v>
      </c>
      <c r="I74" s="194">
        <v>0.63453590164067841</v>
      </c>
      <c r="J74" s="95">
        <v>4.87E-2</v>
      </c>
      <c r="K74" s="205" t="s">
        <v>4</v>
      </c>
    </row>
    <row r="75" spans="1:11" ht="13.5" customHeight="1" x14ac:dyDescent="0.2">
      <c r="A75" s="201" t="s">
        <v>251</v>
      </c>
      <c r="B75" s="77">
        <v>46022</v>
      </c>
      <c r="C75" s="76">
        <v>7.2499999999999995E-2</v>
      </c>
      <c r="D75" s="97">
        <v>268.42734899999999</v>
      </c>
      <c r="E75" s="97">
        <v>183.682548</v>
      </c>
      <c r="F75" s="97">
        <v>84.744800999999995</v>
      </c>
      <c r="G75" s="195">
        <v>0.68430000000000002</v>
      </c>
      <c r="H75" s="97">
        <v>123.842226</v>
      </c>
      <c r="I75" s="195">
        <v>0.59729349805163989</v>
      </c>
      <c r="J75" s="76">
        <v>7.85E-2</v>
      </c>
      <c r="K75" s="206" t="s">
        <v>4</v>
      </c>
    </row>
    <row r="76" spans="1:11" ht="13.5" customHeight="1" x14ac:dyDescent="0.2">
      <c r="A76" s="201" t="s">
        <v>139</v>
      </c>
      <c r="B76" s="77">
        <v>45930</v>
      </c>
      <c r="C76" s="95">
        <v>7.0000000000000007E-2</v>
      </c>
      <c r="D76" s="96">
        <v>154.72529399999999</v>
      </c>
      <c r="E76" s="96">
        <v>59.099953999999997</v>
      </c>
      <c r="F76" s="96">
        <v>95.625339999999994</v>
      </c>
      <c r="G76" s="194">
        <v>0.38200000000000001</v>
      </c>
      <c r="H76" s="96">
        <v>116.16798799999999</v>
      </c>
      <c r="I76" s="194">
        <v>0.33719774036029931</v>
      </c>
      <c r="J76" s="95">
        <v>8.1000000000000003E-2</v>
      </c>
      <c r="K76" s="205" t="s">
        <v>4</v>
      </c>
    </row>
    <row r="77" spans="1:11" ht="13.5" customHeight="1" x14ac:dyDescent="0.2">
      <c r="A77" s="201" t="s">
        <v>140</v>
      </c>
      <c r="B77" s="77">
        <v>45657</v>
      </c>
      <c r="C77" s="76">
        <v>7.7499999999999999E-2</v>
      </c>
      <c r="D77" s="97">
        <v>17.941587999999999</v>
      </c>
      <c r="E77" s="97">
        <v>10.240247999999999</v>
      </c>
      <c r="F77" s="97">
        <v>7.7013400000000001</v>
      </c>
      <c r="G77" s="195">
        <v>0.57079999999999997</v>
      </c>
      <c r="H77" s="97">
        <v>9.8128279999999997</v>
      </c>
      <c r="I77" s="195">
        <v>0.5106572178752028</v>
      </c>
      <c r="J77" s="76">
        <v>6.0699999999999997E-2</v>
      </c>
      <c r="K77" s="206" t="s">
        <v>4</v>
      </c>
    </row>
    <row r="78" spans="1:11" ht="13.5" customHeight="1" x14ac:dyDescent="0.2">
      <c r="A78" s="201" t="s">
        <v>192</v>
      </c>
      <c r="B78" s="77">
        <v>46022</v>
      </c>
      <c r="C78" s="95">
        <v>7.2499999999999995E-2</v>
      </c>
      <c r="D78" s="96">
        <v>14.884346000000001</v>
      </c>
      <c r="E78" s="96">
        <v>17.602211</v>
      </c>
      <c r="F78" s="96">
        <v>-2.7178650000000002</v>
      </c>
      <c r="G78" s="194">
        <v>1.1825990000000002</v>
      </c>
      <c r="H78" s="96">
        <v>-1.148865</v>
      </c>
      <c r="I78" s="194">
        <v>1.0698256148019982</v>
      </c>
      <c r="J78" s="95">
        <v>6.9900000000000004E-2</v>
      </c>
      <c r="K78" s="205" t="s">
        <v>4</v>
      </c>
    </row>
    <row r="79" spans="1:11" ht="13.5" customHeight="1" x14ac:dyDescent="0.2">
      <c r="A79" s="201" t="s">
        <v>115</v>
      </c>
      <c r="B79" s="77">
        <v>46022</v>
      </c>
      <c r="C79" s="76">
        <v>7.2499999999999995E-2</v>
      </c>
      <c r="D79" s="97">
        <v>19.938164</v>
      </c>
      <c r="E79" s="97">
        <v>8.4857449999999996</v>
      </c>
      <c r="F79" s="97">
        <v>11.452419000000001</v>
      </c>
      <c r="G79" s="195">
        <v>0.42560000000000003</v>
      </c>
      <c r="H79" s="97">
        <v>13.752427000000001</v>
      </c>
      <c r="I79" s="195">
        <v>0.38158464643586715</v>
      </c>
      <c r="J79" s="76">
        <v>6.9900000000000004E-2</v>
      </c>
      <c r="K79" s="206" t="s">
        <v>4</v>
      </c>
    </row>
    <row r="80" spans="1:11" ht="13.5" customHeight="1" x14ac:dyDescent="0.2">
      <c r="A80" s="201" t="s">
        <v>187</v>
      </c>
      <c r="B80" s="77">
        <v>46022</v>
      </c>
      <c r="C80" s="95">
        <v>6.7500000000000004E-2</v>
      </c>
      <c r="D80" s="96">
        <v>235.74244300000001</v>
      </c>
      <c r="E80" s="96">
        <v>271.29858200000001</v>
      </c>
      <c r="F80" s="96">
        <v>-35.556139000000002</v>
      </c>
      <c r="G80" s="194">
        <v>1.1508</v>
      </c>
      <c r="H80" s="96">
        <v>-3.0123950000000002</v>
      </c>
      <c r="I80" s="194">
        <v>1.011228289587641</v>
      </c>
      <c r="J80" s="95">
        <v>8.8699999999999987E-2</v>
      </c>
      <c r="K80" s="205" t="s">
        <v>4</v>
      </c>
    </row>
    <row r="81" spans="1:11" ht="13.5" customHeight="1" x14ac:dyDescent="0.2">
      <c r="A81" s="201" t="s">
        <v>145</v>
      </c>
      <c r="B81" s="77">
        <v>45657</v>
      </c>
      <c r="C81" s="76">
        <v>7.2499999999999995E-2</v>
      </c>
      <c r="D81" s="97">
        <v>78.935321000000002</v>
      </c>
      <c r="E81" s="97">
        <v>59.647592000000003</v>
      </c>
      <c r="F81" s="97">
        <v>19.287728999999999</v>
      </c>
      <c r="G81" s="195">
        <v>0.75569999999999993</v>
      </c>
      <c r="H81" s="97">
        <v>28.224425</v>
      </c>
      <c r="I81" s="195">
        <v>0.67880076088386587</v>
      </c>
      <c r="J81" s="76">
        <v>6.0199999999999997E-2</v>
      </c>
      <c r="K81" s="206" t="s">
        <v>4</v>
      </c>
    </row>
    <row r="82" spans="1:11" ht="13.5" customHeight="1" x14ac:dyDescent="0.2">
      <c r="A82" s="201" t="s">
        <v>185</v>
      </c>
      <c r="B82" s="77">
        <v>45869</v>
      </c>
      <c r="C82" s="95">
        <v>0.06</v>
      </c>
      <c r="D82" s="96">
        <v>239.68124800000001</v>
      </c>
      <c r="E82" s="96">
        <v>233.137483</v>
      </c>
      <c r="F82" s="96">
        <v>6.5437649999999996</v>
      </c>
      <c r="G82" s="194">
        <v>0.97270000000000001</v>
      </c>
      <c r="H82" s="96">
        <v>32.729253</v>
      </c>
      <c r="I82" s="194">
        <v>0.87689602132099742</v>
      </c>
      <c r="J82" s="95">
        <v>6.2899999999999998E-2</v>
      </c>
      <c r="K82" s="205" t="s">
        <v>4</v>
      </c>
    </row>
    <row r="83" spans="1:11" ht="13.5" customHeight="1" x14ac:dyDescent="0.2">
      <c r="A83" s="200" t="s">
        <v>211</v>
      </c>
      <c r="B83" s="107">
        <v>45596</v>
      </c>
      <c r="C83" s="118">
        <v>0.06</v>
      </c>
      <c r="D83" s="119">
        <v>1.310551</v>
      </c>
      <c r="E83" s="119">
        <v>1.3833009999999999</v>
      </c>
      <c r="F83" s="119">
        <v>-7.2749999999999995E-2</v>
      </c>
      <c r="G83" s="197">
        <v>1.0555000000000001</v>
      </c>
      <c r="H83" s="119">
        <v>0.116882</v>
      </c>
      <c r="I83" s="197">
        <v>0.92208817190969372</v>
      </c>
      <c r="J83" s="118">
        <v>5.7000000000000002E-2</v>
      </c>
      <c r="K83" s="208" t="s">
        <v>4</v>
      </c>
    </row>
    <row r="84" spans="1:11" ht="13.5" customHeight="1" x14ac:dyDescent="0.2">
      <c r="A84" s="201" t="s">
        <v>143</v>
      </c>
      <c r="B84" s="77">
        <v>46022</v>
      </c>
      <c r="C84" s="95">
        <v>7.2499999999999995E-2</v>
      </c>
      <c r="D84" s="96">
        <v>5142.1689999999999</v>
      </c>
      <c r="E84" s="96">
        <v>4493.7759999999998</v>
      </c>
      <c r="F84" s="96">
        <v>648.39300000000003</v>
      </c>
      <c r="G84" s="194">
        <v>0.87390000000000001</v>
      </c>
      <c r="H84" s="96">
        <v>1337.2570000000001</v>
      </c>
      <c r="I84" s="194">
        <v>0.77066550643771015</v>
      </c>
      <c r="J84" s="95">
        <v>0.08</v>
      </c>
      <c r="K84" s="205" t="s">
        <v>4</v>
      </c>
    </row>
    <row r="85" spans="1:11" ht="13.5" customHeight="1" thickBot="1" x14ac:dyDescent="0.25">
      <c r="A85" s="202" t="s">
        <v>153</v>
      </c>
      <c r="B85" s="120">
        <v>45930</v>
      </c>
      <c r="C85" s="130">
        <v>7.0000000000000007E-2</v>
      </c>
      <c r="D85" s="131">
        <v>535.49252799999999</v>
      </c>
      <c r="E85" s="131">
        <v>397.04645799999997</v>
      </c>
      <c r="F85" s="131">
        <v>138.44606999999999</v>
      </c>
      <c r="G85" s="196">
        <v>0.74150000000000005</v>
      </c>
      <c r="H85" s="131">
        <v>192.61204799999999</v>
      </c>
      <c r="I85" s="196">
        <v>0.67334983547239802</v>
      </c>
      <c r="J85" s="130">
        <v>8.8999999999999996E-2</v>
      </c>
      <c r="K85" s="207" t="s">
        <v>4</v>
      </c>
    </row>
    <row r="86" spans="1:11" ht="13.5" customHeight="1" x14ac:dyDescent="0.2">
      <c r="A86" s="200" t="s">
        <v>116</v>
      </c>
      <c r="B86" s="107">
        <v>45930</v>
      </c>
      <c r="C86" s="236">
        <v>7.4999999999999997E-2</v>
      </c>
      <c r="D86" s="237">
        <v>8.2995509999999992</v>
      </c>
      <c r="E86" s="237">
        <v>6.4916169999999997</v>
      </c>
      <c r="F86" s="237">
        <v>1.8079339999999999</v>
      </c>
      <c r="G86" s="238">
        <v>0.78220000000000001</v>
      </c>
      <c r="H86" s="237">
        <v>2.9042720000000002</v>
      </c>
      <c r="I86" s="238">
        <v>0.69089971156534524</v>
      </c>
      <c r="J86" s="236">
        <v>6.6000000000000003E-2</v>
      </c>
      <c r="K86" s="239" t="s">
        <v>4</v>
      </c>
    </row>
    <row r="87" spans="1:11" ht="13.5" customHeight="1" x14ac:dyDescent="0.2">
      <c r="A87" s="201" t="s">
        <v>295</v>
      </c>
      <c r="B87" s="77" t="s">
        <v>4</v>
      </c>
      <c r="C87" s="76" t="s">
        <v>4</v>
      </c>
      <c r="D87" s="97" t="s">
        <v>4</v>
      </c>
      <c r="E87" s="97" t="s">
        <v>4</v>
      </c>
      <c r="F87" s="97" t="s">
        <v>4</v>
      </c>
      <c r="G87" s="195" t="s">
        <v>4</v>
      </c>
      <c r="H87" s="97" t="s">
        <v>4</v>
      </c>
      <c r="I87" s="195" t="s">
        <v>4</v>
      </c>
      <c r="J87" s="76" t="s">
        <v>4</v>
      </c>
      <c r="K87" s="206" t="s">
        <v>4</v>
      </c>
    </row>
    <row r="88" spans="1:11" ht="13.5" customHeight="1" x14ac:dyDescent="0.2">
      <c r="A88" s="201" t="s">
        <v>296</v>
      </c>
      <c r="B88" s="77">
        <v>45900</v>
      </c>
      <c r="C88" s="95">
        <v>0.05</v>
      </c>
      <c r="D88" s="96">
        <v>6.5703259999999997</v>
      </c>
      <c r="E88" s="96">
        <v>5.9910480000000002</v>
      </c>
      <c r="F88" s="96">
        <v>0.57927799999999996</v>
      </c>
      <c r="G88" s="194">
        <v>0.91180000000000005</v>
      </c>
      <c r="H88" s="96">
        <v>0.95233400000000001</v>
      </c>
      <c r="I88" s="194">
        <v>0.86284292006402641</v>
      </c>
      <c r="J88" s="95">
        <v>2.8400000000000002E-2</v>
      </c>
      <c r="K88" s="205" t="s">
        <v>4</v>
      </c>
    </row>
    <row r="89" spans="1:11" ht="13.5" customHeight="1" x14ac:dyDescent="0.2">
      <c r="A89" s="201" t="s">
        <v>166</v>
      </c>
      <c r="B89" s="77">
        <v>46022</v>
      </c>
      <c r="C89" s="76">
        <v>5.7500000000000002E-2</v>
      </c>
      <c r="D89" s="97">
        <v>3.140946</v>
      </c>
      <c r="E89" s="97">
        <v>2.9820540000000002</v>
      </c>
      <c r="F89" s="97">
        <v>0.15889200000000001</v>
      </c>
      <c r="G89" s="195">
        <v>0.94940000000000002</v>
      </c>
      <c r="H89" s="97">
        <v>0.40374500000000002</v>
      </c>
      <c r="I89" s="195">
        <v>0.8807534056215387</v>
      </c>
      <c r="J89" s="76">
        <v>6.4500000000000002E-2</v>
      </c>
      <c r="K89" s="206" t="s">
        <v>4</v>
      </c>
    </row>
    <row r="90" spans="1:11" ht="13.5" customHeight="1" x14ac:dyDescent="0.2">
      <c r="A90" s="201" t="s">
        <v>108</v>
      </c>
      <c r="B90" s="77">
        <v>45657</v>
      </c>
      <c r="C90" s="95">
        <v>7.4999999999999997E-2</v>
      </c>
      <c r="D90" s="96">
        <v>19.557082000000001</v>
      </c>
      <c r="E90" s="96">
        <v>9.1338539999999995</v>
      </c>
      <c r="F90" s="96">
        <v>10.423228</v>
      </c>
      <c r="G90" s="194">
        <v>0.46700000000000003</v>
      </c>
      <c r="H90" s="96">
        <v>12.883283</v>
      </c>
      <c r="I90" s="194">
        <v>0.41485203094298773</v>
      </c>
      <c r="J90" s="95">
        <v>5.04E-2</v>
      </c>
      <c r="K90" s="205" t="s">
        <v>4</v>
      </c>
    </row>
    <row r="91" spans="1:11" ht="13.5" customHeight="1" x14ac:dyDescent="0.2">
      <c r="A91" s="201" t="s">
        <v>125</v>
      </c>
      <c r="B91" s="77">
        <v>45900</v>
      </c>
      <c r="C91" s="76">
        <v>7.0000000000000007E-2</v>
      </c>
      <c r="D91" s="97">
        <v>289276.03189500002</v>
      </c>
      <c r="E91" s="97">
        <v>226328.300601</v>
      </c>
      <c r="F91" s="97">
        <v>62947.731293999997</v>
      </c>
      <c r="G91" s="195">
        <v>0.78239999999999998</v>
      </c>
      <c r="H91" s="97">
        <v>101448.91343</v>
      </c>
      <c r="I91" s="195">
        <v>0.69049430806253265</v>
      </c>
      <c r="J91" s="76">
        <v>8.4400000000000003E-2</v>
      </c>
      <c r="K91" s="206" t="s">
        <v>4</v>
      </c>
    </row>
    <row r="92" spans="1:11" ht="13.5" customHeight="1" x14ac:dyDescent="0.2">
      <c r="A92" s="201" t="s">
        <v>202</v>
      </c>
      <c r="B92" s="77">
        <v>45930</v>
      </c>
      <c r="C92" s="95">
        <v>7.2999999999999995E-2</v>
      </c>
      <c r="D92" s="96">
        <v>88.952986999999993</v>
      </c>
      <c r="E92" s="96">
        <v>65.993370999999996</v>
      </c>
      <c r="F92" s="96">
        <v>22.959616</v>
      </c>
      <c r="G92" s="194">
        <v>0.7419</v>
      </c>
      <c r="H92" s="96">
        <v>34.047026000000002</v>
      </c>
      <c r="I92" s="194">
        <v>0.65966722423142721</v>
      </c>
      <c r="J92" s="95">
        <v>7.7600000000000002E-2</v>
      </c>
      <c r="K92" s="205" t="s">
        <v>4</v>
      </c>
    </row>
    <row r="93" spans="1:11" ht="13.5" customHeight="1" x14ac:dyDescent="0.2">
      <c r="A93" s="201" t="s">
        <v>103</v>
      </c>
      <c r="B93" s="77">
        <v>46022</v>
      </c>
      <c r="C93" s="76">
        <v>7.2499999999999995E-2</v>
      </c>
      <c r="D93" s="97">
        <v>56.576841000000002</v>
      </c>
      <c r="E93" s="97">
        <v>46.208022999999997</v>
      </c>
      <c r="F93" s="97">
        <v>10.368817999999999</v>
      </c>
      <c r="G93" s="195">
        <v>0.81672999999999996</v>
      </c>
      <c r="H93" s="97">
        <v>16.672628</v>
      </c>
      <c r="I93" s="195">
        <v>0.73485280869627134</v>
      </c>
      <c r="J93" s="76">
        <v>7.6700000000000004E-2</v>
      </c>
      <c r="K93" s="206" t="s">
        <v>4</v>
      </c>
    </row>
    <row r="94" spans="1:11" ht="13.5" customHeight="1" x14ac:dyDescent="0.2">
      <c r="A94" s="201" t="s">
        <v>146</v>
      </c>
      <c r="B94" s="77">
        <v>45657</v>
      </c>
      <c r="C94" s="95">
        <v>7.2499999999999995E-2</v>
      </c>
      <c r="D94" s="96">
        <v>41.451923999999998</v>
      </c>
      <c r="E94" s="96">
        <v>17.509772000000002</v>
      </c>
      <c r="F94" s="96">
        <v>23.942152</v>
      </c>
      <c r="G94" s="194">
        <v>0.4224</v>
      </c>
      <c r="H94" s="96">
        <v>29.094982999999999</v>
      </c>
      <c r="I94" s="194">
        <v>0.37570784354514897</v>
      </c>
      <c r="J94" s="95">
        <v>5.1200000000000002E-2</v>
      </c>
      <c r="K94" s="205" t="s">
        <v>4</v>
      </c>
    </row>
    <row r="95" spans="1:11" ht="13.5" customHeight="1" x14ac:dyDescent="0.2">
      <c r="A95" s="201" t="s">
        <v>297</v>
      </c>
      <c r="B95" s="77">
        <v>46022</v>
      </c>
      <c r="C95" s="76" t="s">
        <v>4</v>
      </c>
      <c r="D95" s="97" t="s">
        <v>4</v>
      </c>
      <c r="E95" s="97" t="s">
        <v>4</v>
      </c>
      <c r="F95" s="97" t="s">
        <v>4</v>
      </c>
      <c r="G95" s="195" t="s">
        <v>4</v>
      </c>
      <c r="H95" s="97" t="s">
        <v>4</v>
      </c>
      <c r="I95" s="195" t="s">
        <v>4</v>
      </c>
      <c r="J95" s="76">
        <v>9.4700000000000006E-2</v>
      </c>
      <c r="K95" s="206" t="s">
        <v>4</v>
      </c>
    </row>
    <row r="96" spans="1:11" ht="13.5" customHeight="1" x14ac:dyDescent="0.2">
      <c r="A96" s="201" t="s">
        <v>100</v>
      </c>
      <c r="B96" s="77">
        <v>45900</v>
      </c>
      <c r="C96" s="95">
        <v>7.0000000000000007E-2</v>
      </c>
      <c r="D96" s="96">
        <v>200.881618</v>
      </c>
      <c r="E96" s="96">
        <v>152.25976</v>
      </c>
      <c r="F96" s="96">
        <v>48.621858000000003</v>
      </c>
      <c r="G96" s="194">
        <v>0.75800000000000001</v>
      </c>
      <c r="H96" s="96">
        <v>77.155321000000001</v>
      </c>
      <c r="I96" s="194">
        <v>0.66368679572551725</v>
      </c>
      <c r="J96" s="95">
        <v>7.3399999999999993E-2</v>
      </c>
      <c r="K96" s="205" t="s">
        <v>4</v>
      </c>
    </row>
    <row r="97" spans="1:11" ht="13.5" customHeight="1" x14ac:dyDescent="0.2">
      <c r="A97" s="201" t="s">
        <v>298</v>
      </c>
      <c r="B97" s="77">
        <v>46022</v>
      </c>
      <c r="C97" s="76" t="s">
        <v>4</v>
      </c>
      <c r="D97" s="97" t="s">
        <v>4</v>
      </c>
      <c r="E97" s="97" t="s">
        <v>4</v>
      </c>
      <c r="F97" s="97" t="s">
        <v>4</v>
      </c>
      <c r="G97" s="195" t="s">
        <v>4</v>
      </c>
      <c r="H97" s="97" t="s">
        <v>4</v>
      </c>
      <c r="I97" s="195" t="s">
        <v>4</v>
      </c>
      <c r="J97" s="76">
        <v>7.9600000000000004E-2</v>
      </c>
      <c r="K97" s="206" t="s">
        <v>4</v>
      </c>
    </row>
    <row r="98" spans="1:11" ht="13.5" customHeight="1" x14ac:dyDescent="0.2">
      <c r="A98" s="201" t="s">
        <v>191</v>
      </c>
      <c r="B98" s="77">
        <v>46022</v>
      </c>
      <c r="C98" s="95">
        <v>7.0000000000000007E-2</v>
      </c>
      <c r="D98" s="96">
        <v>84.270089999999996</v>
      </c>
      <c r="E98" s="96">
        <v>95.243847000000002</v>
      </c>
      <c r="F98" s="96">
        <v>-10.973757000000001</v>
      </c>
      <c r="G98" s="194">
        <v>1.1302000000000001</v>
      </c>
      <c r="H98" s="96">
        <v>1.0576970000000001</v>
      </c>
      <c r="I98" s="194">
        <v>0.98901682199404817</v>
      </c>
      <c r="J98" s="95">
        <v>8.3400000000000002E-2</v>
      </c>
      <c r="K98" s="205" t="s">
        <v>4</v>
      </c>
    </row>
    <row r="99" spans="1:11" ht="13.5" customHeight="1" x14ac:dyDescent="0.2">
      <c r="A99" s="201" t="s">
        <v>128</v>
      </c>
      <c r="B99" s="77">
        <v>46022</v>
      </c>
      <c r="C99" s="76">
        <v>6.5000000000000002E-2</v>
      </c>
      <c r="D99" s="97">
        <v>71.647853999999995</v>
      </c>
      <c r="E99" s="97">
        <v>68.112298999999993</v>
      </c>
      <c r="F99" s="97">
        <v>3.535555</v>
      </c>
      <c r="G99" s="195">
        <v>0.95069999999999999</v>
      </c>
      <c r="H99" s="97">
        <v>13.493501999999999</v>
      </c>
      <c r="I99" s="195">
        <v>0.83465021071234879</v>
      </c>
      <c r="J99" s="76">
        <v>7.9699999999999993E-2</v>
      </c>
      <c r="K99" s="206" t="s">
        <v>4</v>
      </c>
    </row>
    <row r="100" spans="1:11" ht="13.5" customHeight="1" x14ac:dyDescent="0.2">
      <c r="A100" s="201" t="s">
        <v>136</v>
      </c>
      <c r="B100" s="77">
        <v>45657</v>
      </c>
      <c r="C100" s="95">
        <v>7.0000000000000007E-2</v>
      </c>
      <c r="D100" s="96">
        <v>127.679498</v>
      </c>
      <c r="E100" s="96">
        <v>91.096190000000007</v>
      </c>
      <c r="F100" s="96">
        <v>36.583308000000002</v>
      </c>
      <c r="G100" s="194">
        <v>0.71349999999999991</v>
      </c>
      <c r="H100" s="96">
        <v>51.953471</v>
      </c>
      <c r="I100" s="194">
        <v>0.63681514072235379</v>
      </c>
      <c r="J100" s="95">
        <v>6.0900000000000003E-2</v>
      </c>
      <c r="K100" s="205" t="s">
        <v>4</v>
      </c>
    </row>
    <row r="101" spans="1:11" ht="13.5" customHeight="1" x14ac:dyDescent="0.2">
      <c r="A101" s="201" t="s">
        <v>141</v>
      </c>
      <c r="B101" s="77">
        <v>46022</v>
      </c>
      <c r="C101" s="76">
        <v>7.0000000000000007E-2</v>
      </c>
      <c r="D101" s="97">
        <v>899.206637</v>
      </c>
      <c r="E101" s="97">
        <v>767.988564</v>
      </c>
      <c r="F101" s="97">
        <v>131.218073</v>
      </c>
      <c r="G101" s="195">
        <v>0.85409999999999997</v>
      </c>
      <c r="H101" s="97">
        <v>217.98549199999999</v>
      </c>
      <c r="I101" s="195">
        <v>0.77891356200147321</v>
      </c>
      <c r="J101" s="76">
        <v>9.1600000000000001E-2</v>
      </c>
      <c r="K101" s="206" t="s">
        <v>4</v>
      </c>
    </row>
    <row r="102" spans="1:11" ht="13.5" customHeight="1" x14ac:dyDescent="0.2">
      <c r="A102" s="201" t="s">
        <v>134</v>
      </c>
      <c r="B102" s="77">
        <v>45657</v>
      </c>
      <c r="C102" s="95">
        <v>7.0000000000000007E-2</v>
      </c>
      <c r="D102" s="96">
        <v>30.669913000000001</v>
      </c>
      <c r="E102" s="96">
        <v>14.336824</v>
      </c>
      <c r="F102" s="96">
        <v>16.333089000000001</v>
      </c>
      <c r="G102" s="194">
        <v>0.46750000000000003</v>
      </c>
      <c r="H102" s="96">
        <v>20.085160999999999</v>
      </c>
      <c r="I102" s="194">
        <v>0.41650195362062936</v>
      </c>
      <c r="J102" s="95">
        <v>5.1999999999999998E-2</v>
      </c>
      <c r="K102" s="205" t="s">
        <v>4</v>
      </c>
    </row>
    <row r="103" spans="1:11" ht="13.5" customHeight="1" x14ac:dyDescent="0.2">
      <c r="A103" s="201" t="s">
        <v>171</v>
      </c>
      <c r="B103" s="77">
        <v>45930</v>
      </c>
      <c r="C103" s="76">
        <v>7.0000000000000007E-2</v>
      </c>
      <c r="D103" s="97">
        <v>41.476163</v>
      </c>
      <c r="E103" s="97">
        <v>33.137163000000001</v>
      </c>
      <c r="F103" s="97">
        <v>8.3390000000000004</v>
      </c>
      <c r="G103" s="195">
        <v>0.79890000000000005</v>
      </c>
      <c r="H103" s="97">
        <v>14.025422000000001</v>
      </c>
      <c r="I103" s="195">
        <v>0.70261549488858599</v>
      </c>
      <c r="J103" s="76">
        <v>7.2599999999999998E-2</v>
      </c>
      <c r="K103" s="206" t="s">
        <v>4</v>
      </c>
    </row>
    <row r="104" spans="1:11" ht="13.5" customHeight="1" x14ac:dyDescent="0.2">
      <c r="A104" s="201" t="s">
        <v>162</v>
      </c>
      <c r="B104" s="77">
        <v>45930</v>
      </c>
      <c r="C104" s="95">
        <v>7.2499999999999995E-2</v>
      </c>
      <c r="D104" s="96">
        <v>23.504605000000002</v>
      </c>
      <c r="E104" s="96">
        <v>25.010508000000002</v>
      </c>
      <c r="F104" s="96">
        <v>-1.505903</v>
      </c>
      <c r="G104" s="194">
        <v>1.0641</v>
      </c>
      <c r="H104" s="96">
        <v>2.0234070000000002</v>
      </c>
      <c r="I104" s="194">
        <v>0.92515301612807466</v>
      </c>
      <c r="J104" s="95">
        <v>8.9700000000000002E-2</v>
      </c>
      <c r="K104" s="205" t="s">
        <v>4</v>
      </c>
    </row>
    <row r="105" spans="1:11" ht="13.5" customHeight="1" thickBot="1" x14ac:dyDescent="0.25">
      <c r="A105" s="240" t="s">
        <v>110</v>
      </c>
      <c r="B105" s="241">
        <v>46022</v>
      </c>
      <c r="C105" s="242">
        <v>7.4999999999999997E-2</v>
      </c>
      <c r="D105" s="243">
        <v>111.632918</v>
      </c>
      <c r="E105" s="243">
        <v>66.835930000000005</v>
      </c>
      <c r="F105" s="243">
        <v>44.796987999999999</v>
      </c>
      <c r="G105" s="244">
        <v>0.59870000000000001</v>
      </c>
      <c r="H105" s="243">
        <v>57.122334000000002</v>
      </c>
      <c r="I105" s="244">
        <v>0.53918091334354279</v>
      </c>
      <c r="J105" s="242">
        <v>8.539999999999999E-2</v>
      </c>
      <c r="K105" s="245" t="s">
        <v>4</v>
      </c>
    </row>
    <row r="106" spans="1:11" x14ac:dyDescent="0.2">
      <c r="A106" s="44" t="s">
        <v>210</v>
      </c>
    </row>
    <row r="107" spans="1:11" s="45" customFormat="1" x14ac:dyDescent="0.35">
      <c r="A107" s="106" t="s">
        <v>247</v>
      </c>
      <c r="G107" s="46"/>
      <c r="I107" s="46"/>
      <c r="J107" s="46"/>
    </row>
    <row r="108" spans="1:11" x14ac:dyDescent="0.2">
      <c r="A108" s="45" t="s">
        <v>248</v>
      </c>
    </row>
    <row r="109" spans="1:11" x14ac:dyDescent="0.2">
      <c r="A109" s="45" t="s">
        <v>249</v>
      </c>
    </row>
    <row r="110" spans="1:11" x14ac:dyDescent="0.2">
      <c r="A110" s="45" t="s">
        <v>289</v>
      </c>
    </row>
    <row r="111" spans="1:11" x14ac:dyDescent="0.2">
      <c r="A111" s="45" t="s">
        <v>290</v>
      </c>
    </row>
    <row r="112" spans="1:11" x14ac:dyDescent="0.2">
      <c r="A112" s="45" t="s">
        <v>291</v>
      </c>
    </row>
    <row r="113" spans="1:1" x14ac:dyDescent="0.2">
      <c r="A113" s="45" t="s">
        <v>292</v>
      </c>
    </row>
    <row r="114" spans="1:1" x14ac:dyDescent="0.2">
      <c r="A114" s="45" t="s">
        <v>293</v>
      </c>
    </row>
    <row r="115" spans="1:1" x14ac:dyDescent="0.2">
      <c r="A115" s="45" t="s">
        <v>294</v>
      </c>
    </row>
    <row r="116" spans="1:1" x14ac:dyDescent="0.2">
      <c r="A116" s="45" t="s">
        <v>299</v>
      </c>
    </row>
    <row r="117" spans="1:1" x14ac:dyDescent="0.2">
      <c r="A117" s="45" t="s">
        <v>300</v>
      </c>
    </row>
    <row r="118" spans="1:1" x14ac:dyDescent="0.2">
      <c r="A118" s="45" t="s">
        <v>301</v>
      </c>
    </row>
  </sheetData>
  <printOptions horizontalCentered="1" verticalCentered="1"/>
  <pageMargins left="0.7" right="0.7" top="0.25" bottom="0.75" header="0.3" footer="0.3"/>
  <pageSetup scale="85" fitToHeight="100" orientation="landscape" r:id="rId1"/>
  <headerFooter>
    <oddFooter>&amp;C&amp;8This report is a compilation of pension data reported by retirement systems to the PRB in their most recently published Annual Financial Report and PRB-1000.&amp;11
&amp;P&amp;R&amp;G</oddFooter>
  </headerFooter>
  <rowBreaks count="2" manualBreakCount="2">
    <brk id="35" max="10" man="1"/>
    <brk id="71" max="10" man="1"/>
  </rowBreaks>
  <legacyDrawingHF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0741F1F-8147-45FD-BBF2-A7D28E49F5EE}">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5</vt:i4>
      </vt:variant>
      <vt:variant>
        <vt:lpstr>Charts</vt:lpstr>
      </vt:variant>
      <vt:variant>
        <vt:i4>1</vt:i4>
      </vt:variant>
      <vt:variant>
        <vt:lpstr>Named Ranges</vt:lpstr>
      </vt:variant>
      <vt:variant>
        <vt:i4>12</vt:i4>
      </vt:variant>
    </vt:vector>
  </HeadingPairs>
  <TitlesOfParts>
    <vt:vector size="18" baseType="lpstr">
      <vt:lpstr>Cont Type</vt:lpstr>
      <vt:lpstr>AV Report - Detail</vt:lpstr>
      <vt:lpstr>AV Report - Sum</vt:lpstr>
      <vt:lpstr>Contributions Report</vt:lpstr>
      <vt:lpstr>Supplemental Report</vt:lpstr>
      <vt:lpstr>Chart1</vt:lpstr>
      <vt:lpstr>AV_Report_Detailed_Notes</vt:lpstr>
      <vt:lpstr>Contributions_Report_Notes</vt:lpstr>
      <vt:lpstr>'AV Report - Detail'!Print_Area</vt:lpstr>
      <vt:lpstr>'AV Report - Sum'!Print_Area</vt:lpstr>
      <vt:lpstr>'Cont Type'!Print_Area</vt:lpstr>
      <vt:lpstr>'Contributions Report'!Print_Area</vt:lpstr>
      <vt:lpstr>'Supplemental Report'!Print_Area</vt:lpstr>
      <vt:lpstr>'AV Report - Detail'!Print_Titles</vt:lpstr>
      <vt:lpstr>'Cont Type'!Print_Titles</vt:lpstr>
      <vt:lpstr>'Contributions Report'!Print_Titles</vt:lpstr>
      <vt:lpstr>'Supplemental Report'!Print_Titles</vt:lpstr>
      <vt:lpstr>Supplemental_Report_Notes</vt:lpstr>
    </vt:vector>
  </TitlesOfParts>
  <Manager/>
  <Company>Texas Pension Review Board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Kenny Herbold</dc:creator>
  <cp:keywords/>
  <dc:description/>
  <cp:lastModifiedBy>Jenn Kirsner</cp:lastModifiedBy>
  <cp:revision/>
  <cp:lastPrinted>2026-07-16T15:03:45Z</cp:lastPrinted>
  <dcterms:created xsi:type="dcterms:W3CDTF">2016-06-21T15:22:51Z</dcterms:created>
  <dcterms:modified xsi:type="dcterms:W3CDTF">2026-10-09T19:56:23Z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8f930f21-b37f-409b-8e0e-e929b8840d54</vt:lpwstr>
  </property>
</Properties>
</file>